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UT\Desktop\"/>
    </mc:Choice>
  </mc:AlternateContent>
  <bookViews>
    <workbookView xWindow="0" yWindow="0" windowWidth="19125" windowHeight="11520" firstSheet="1" activeTab="1"/>
  </bookViews>
  <sheets>
    <sheet name="feuille de base" sheetId="4" state="hidden" r:id="rId1"/>
    <sheet name="Contrat Pro" sheetId="6" r:id="rId2"/>
  </sheets>
  <definedNames>
    <definedName name="_xlnm.Print_Area" localSheetId="1">'Contrat Pro'!$B$1:$AE$34</definedName>
    <definedName name="_xlnm.Print_Area" localSheetId="0">'feuille de base'!$A$2:$BI$33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6" i="6" l="1"/>
  <c r="AJ5" i="6"/>
  <c r="AJ4" i="6"/>
  <c r="AG5" i="6"/>
  <c r="AG4" i="6"/>
  <c r="AA5" i="6"/>
  <c r="AA4" i="6"/>
  <c r="X6" i="6"/>
  <c r="X5" i="6"/>
  <c r="X4" i="6"/>
  <c r="U7" i="6"/>
  <c r="U6" i="6"/>
  <c r="R5" i="6"/>
  <c r="R4" i="6"/>
  <c r="O5" i="6"/>
  <c r="O4" i="6"/>
  <c r="L5" i="6"/>
  <c r="L4" i="6"/>
  <c r="I6" i="6"/>
  <c r="I5" i="6"/>
  <c r="I4" i="6"/>
  <c r="F5" i="6"/>
  <c r="F4" i="6"/>
  <c r="C4" i="6"/>
  <c r="AJ26" i="6"/>
  <c r="AD4" i="6"/>
  <c r="U34" i="6"/>
  <c r="U33" i="6"/>
  <c r="U32" i="6"/>
  <c r="U4" i="6"/>
  <c r="L22" i="6"/>
  <c r="F7" i="6"/>
  <c r="C9" i="6"/>
  <c r="F10" i="6"/>
  <c r="C12" i="6"/>
  <c r="C13" i="6"/>
  <c r="C14" i="6"/>
  <c r="C15" i="6"/>
  <c r="AD8" i="6"/>
  <c r="AA6" i="6"/>
  <c r="AD6" i="6"/>
  <c r="I22" i="6"/>
  <c r="H7" i="6"/>
  <c r="H6" i="6"/>
  <c r="H5" i="6"/>
  <c r="H4" i="6"/>
  <c r="E10" i="6"/>
  <c r="E9" i="6"/>
  <c r="E8" i="6"/>
  <c r="AF10" i="4"/>
  <c r="U11" i="6"/>
  <c r="AK10" i="4"/>
  <c r="X11" i="6"/>
  <c r="AP10" i="4"/>
  <c r="AA11" i="6"/>
  <c r="AU10" i="4"/>
  <c r="AD11" i="6"/>
  <c r="AZ10" i="4"/>
  <c r="AG11" i="6"/>
  <c r="BE10" i="4"/>
  <c r="AJ11" i="6"/>
  <c r="AF11" i="4"/>
  <c r="U12" i="6"/>
  <c r="AK11" i="4"/>
  <c r="X12" i="6"/>
  <c r="AP11" i="4"/>
  <c r="AA12" i="6"/>
  <c r="AU11" i="4"/>
  <c r="AD12" i="6"/>
  <c r="AZ11" i="4"/>
  <c r="AG12" i="6"/>
  <c r="BE11" i="4"/>
  <c r="AJ12" i="6"/>
  <c r="AF12" i="4"/>
  <c r="U13" i="6"/>
  <c r="AK12" i="4"/>
  <c r="X13" i="6"/>
  <c r="AP12" i="4"/>
  <c r="AA13" i="6"/>
  <c r="AU12" i="4"/>
  <c r="AD13" i="6"/>
  <c r="AZ12" i="4"/>
  <c r="AG13" i="6"/>
  <c r="BE12" i="4"/>
  <c r="AJ13" i="6"/>
  <c r="AF13" i="4"/>
  <c r="U14" i="6"/>
  <c r="AK13" i="4"/>
  <c r="X14" i="6"/>
  <c r="AP13" i="4"/>
  <c r="AA14" i="6"/>
  <c r="AU13" i="4"/>
  <c r="AD14" i="6"/>
  <c r="AZ13" i="4"/>
  <c r="AG14" i="6"/>
  <c r="BE13" i="4"/>
  <c r="AJ14" i="6"/>
  <c r="BE33" i="4"/>
  <c r="AJ34" i="6"/>
  <c r="AZ33" i="4"/>
  <c r="AG34" i="6"/>
  <c r="AU33" i="4"/>
  <c r="B46" i="4"/>
  <c r="C46" i="4"/>
  <c r="AC34" i="6"/>
  <c r="AD34" i="6"/>
  <c r="AP33" i="4"/>
  <c r="AA34" i="6"/>
  <c r="AK33" i="4"/>
  <c r="W34" i="6"/>
  <c r="X34" i="6"/>
  <c r="AF33" i="4"/>
  <c r="AA33" i="4"/>
  <c r="Q34" i="6"/>
  <c r="R34" i="6"/>
  <c r="V33" i="4"/>
  <c r="O34" i="6"/>
  <c r="Q33" i="4"/>
  <c r="L34" i="6"/>
  <c r="L33" i="4"/>
  <c r="H34" i="6"/>
  <c r="I34" i="6"/>
  <c r="G33" i="4"/>
  <c r="F34" i="6"/>
  <c r="B33" i="4"/>
  <c r="B34" i="6"/>
  <c r="C34" i="6"/>
  <c r="BE32" i="4"/>
  <c r="AJ33" i="6"/>
  <c r="AZ32" i="4"/>
  <c r="AG33" i="6"/>
  <c r="AU32" i="4"/>
  <c r="AD33" i="6"/>
  <c r="AP32" i="4"/>
  <c r="AA33" i="6"/>
  <c r="AK32" i="4"/>
  <c r="X33" i="6"/>
  <c r="AF32" i="4"/>
  <c r="AA32" i="4"/>
  <c r="Q33" i="6"/>
  <c r="R33" i="6"/>
  <c r="V32" i="4"/>
  <c r="O33" i="6"/>
  <c r="Q32" i="4"/>
  <c r="L33" i="6"/>
  <c r="L32" i="4"/>
  <c r="I33" i="6"/>
  <c r="G32" i="4"/>
  <c r="F33" i="6"/>
  <c r="B32" i="4"/>
  <c r="C33" i="6"/>
  <c r="BE31" i="4"/>
  <c r="AJ32" i="6"/>
  <c r="AZ31" i="4"/>
  <c r="AG32" i="6"/>
  <c r="AU31" i="4"/>
  <c r="AD32" i="6"/>
  <c r="AP31" i="4"/>
  <c r="AA32" i="6"/>
  <c r="AK31" i="4"/>
  <c r="X32" i="6"/>
  <c r="AF31" i="4"/>
  <c r="AA31" i="4"/>
  <c r="R32" i="6"/>
  <c r="V31" i="4"/>
  <c r="O32" i="6"/>
  <c r="Q31" i="4"/>
  <c r="L32" i="6"/>
  <c r="L31" i="4"/>
  <c r="I32" i="6"/>
  <c r="G31" i="4"/>
  <c r="F32" i="6"/>
  <c r="B31" i="4"/>
  <c r="C32" i="6"/>
  <c r="BE30" i="4"/>
  <c r="AJ31" i="6"/>
  <c r="AZ30" i="4"/>
  <c r="AG31" i="6"/>
  <c r="AU30" i="4"/>
  <c r="AD31" i="6"/>
  <c r="AP30" i="4"/>
  <c r="AA31" i="6"/>
  <c r="AK30" i="4"/>
  <c r="X31" i="6"/>
  <c r="AF30" i="4"/>
  <c r="U31" i="6"/>
  <c r="AA30" i="4"/>
  <c r="R31" i="6"/>
  <c r="V30" i="4"/>
  <c r="O31" i="6"/>
  <c r="Q30" i="4"/>
  <c r="L31" i="6"/>
  <c r="L30" i="4"/>
  <c r="I31" i="6"/>
  <c r="G30" i="4"/>
  <c r="F31" i="6"/>
  <c r="B30" i="4"/>
  <c r="C31" i="6"/>
  <c r="BE29" i="4"/>
  <c r="AJ30" i="6"/>
  <c r="AZ29" i="4"/>
  <c r="AG30" i="6"/>
  <c r="AU29" i="4"/>
  <c r="AD30" i="6"/>
  <c r="AP29" i="4"/>
  <c r="AA30" i="6"/>
  <c r="AK29" i="4"/>
  <c r="X30" i="6"/>
  <c r="AF29" i="4"/>
  <c r="U30" i="6"/>
  <c r="AA29" i="4"/>
  <c r="R30" i="6"/>
  <c r="V29" i="4"/>
  <c r="O30" i="6"/>
  <c r="Q29" i="4"/>
  <c r="L30" i="6"/>
  <c r="L29" i="4"/>
  <c r="I30" i="6"/>
  <c r="G29" i="4"/>
  <c r="F30" i="6"/>
  <c r="B29" i="4"/>
  <c r="C30" i="6"/>
  <c r="BE28" i="4"/>
  <c r="AJ29" i="6"/>
  <c r="AZ28" i="4"/>
  <c r="AG29" i="6"/>
  <c r="AU28" i="4"/>
  <c r="AD29" i="6"/>
  <c r="AP28" i="4"/>
  <c r="AA29" i="6"/>
  <c r="AK28" i="4"/>
  <c r="X29" i="6"/>
  <c r="AF28" i="4"/>
  <c r="U29" i="6"/>
  <c r="AA28" i="4"/>
  <c r="R29" i="6"/>
  <c r="V28" i="4"/>
  <c r="O29" i="6"/>
  <c r="Q28" i="4"/>
  <c r="L29" i="6"/>
  <c r="L28" i="4"/>
  <c r="I29" i="6"/>
  <c r="G28" i="4"/>
  <c r="F29" i="6"/>
  <c r="B28" i="4"/>
  <c r="C29" i="6"/>
  <c r="BE27" i="4"/>
  <c r="AJ28" i="6"/>
  <c r="AZ27" i="4"/>
  <c r="AG28" i="6"/>
  <c r="AU27" i="4"/>
  <c r="AD28" i="6"/>
  <c r="AP27" i="4"/>
  <c r="AA28" i="6"/>
  <c r="AK27" i="4"/>
  <c r="X28" i="6"/>
  <c r="AF27" i="4"/>
  <c r="U28" i="6"/>
  <c r="AA27" i="4"/>
  <c r="R28" i="6"/>
  <c r="V27" i="4"/>
  <c r="O28" i="6"/>
  <c r="Q27" i="4"/>
  <c r="L28" i="6"/>
  <c r="L27" i="4"/>
  <c r="I28" i="6"/>
  <c r="G27" i="4"/>
  <c r="F28" i="6"/>
  <c r="B27" i="4"/>
  <c r="C28" i="6"/>
  <c r="BE26" i="4"/>
  <c r="AJ27" i="6"/>
  <c r="AZ26" i="4"/>
  <c r="AG27" i="6"/>
  <c r="AU26" i="4"/>
  <c r="AD27" i="6"/>
  <c r="AP26" i="4"/>
  <c r="AA27" i="6"/>
  <c r="AK26" i="4"/>
  <c r="X27" i="6"/>
  <c r="AF26" i="4"/>
  <c r="U27" i="6"/>
  <c r="AA26" i="4"/>
  <c r="R27" i="6"/>
  <c r="V26" i="4"/>
  <c r="O27" i="6"/>
  <c r="Q26" i="4"/>
  <c r="L27" i="6"/>
  <c r="L26" i="4"/>
  <c r="I27" i="6"/>
  <c r="G26" i="4"/>
  <c r="F27" i="6"/>
  <c r="B26" i="4"/>
  <c r="C27" i="6"/>
  <c r="BE25" i="4"/>
  <c r="AZ25" i="4"/>
  <c r="AG26" i="6"/>
  <c r="AU25" i="4"/>
  <c r="AD26" i="6"/>
  <c r="AP25" i="4"/>
  <c r="AA26" i="6"/>
  <c r="AK25" i="4"/>
  <c r="X26" i="6"/>
  <c r="AF25" i="4"/>
  <c r="U26" i="6"/>
  <c r="AA25" i="4"/>
  <c r="R26" i="6"/>
  <c r="V25" i="4"/>
  <c r="O26" i="6"/>
  <c r="Q25" i="4"/>
  <c r="L26" i="6"/>
  <c r="L25" i="4"/>
  <c r="I26" i="6"/>
  <c r="G25" i="4"/>
  <c r="F26" i="6"/>
  <c r="B25" i="4"/>
  <c r="C26" i="6"/>
  <c r="BE24" i="4"/>
  <c r="AJ25" i="6"/>
  <c r="AZ24" i="4"/>
  <c r="AG25" i="6"/>
  <c r="AU24" i="4"/>
  <c r="AD25" i="6"/>
  <c r="AP24" i="4"/>
  <c r="AA25" i="6"/>
  <c r="AK24" i="4"/>
  <c r="X25" i="6"/>
  <c r="AF24" i="4"/>
  <c r="U25" i="6"/>
  <c r="AA24" i="4"/>
  <c r="R25" i="6"/>
  <c r="V24" i="4"/>
  <c r="O25" i="6"/>
  <c r="Q24" i="4"/>
  <c r="L25" i="6"/>
  <c r="L24" i="4"/>
  <c r="I25" i="6"/>
  <c r="G24" i="4"/>
  <c r="F25" i="6"/>
  <c r="B24" i="4"/>
  <c r="C25" i="6"/>
  <c r="BE23" i="4"/>
  <c r="AJ24" i="6"/>
  <c r="AZ23" i="4"/>
  <c r="AG24" i="6"/>
  <c r="AU23" i="4"/>
  <c r="AD24" i="6"/>
  <c r="AP23" i="4"/>
  <c r="AA24" i="6"/>
  <c r="AK23" i="4"/>
  <c r="X24" i="6"/>
  <c r="AF23" i="4"/>
  <c r="U24" i="6"/>
  <c r="AA23" i="4"/>
  <c r="R24" i="6"/>
  <c r="V23" i="4"/>
  <c r="O24" i="6"/>
  <c r="Q23" i="4"/>
  <c r="L24" i="6"/>
  <c r="L23" i="4"/>
  <c r="I24" i="6"/>
  <c r="G23" i="4"/>
  <c r="F24" i="6"/>
  <c r="B23" i="4"/>
  <c r="C24" i="6"/>
  <c r="BE22" i="4"/>
  <c r="AJ23" i="6"/>
  <c r="AZ22" i="4"/>
  <c r="AG23" i="6"/>
  <c r="AU22" i="4"/>
  <c r="AD23" i="6"/>
  <c r="AP22" i="4"/>
  <c r="AA23" i="6"/>
  <c r="AK22" i="4"/>
  <c r="X23" i="6"/>
  <c r="AF22" i="4"/>
  <c r="U23" i="6"/>
  <c r="AA22" i="4"/>
  <c r="R23" i="6"/>
  <c r="V22" i="4"/>
  <c r="O23" i="6"/>
  <c r="Q22" i="4"/>
  <c r="L23" i="6"/>
  <c r="L22" i="4"/>
  <c r="I23" i="6"/>
  <c r="G22" i="4"/>
  <c r="F23" i="6"/>
  <c r="B22" i="4"/>
  <c r="C23" i="6"/>
  <c r="BE21" i="4"/>
  <c r="AJ22" i="6"/>
  <c r="AZ21" i="4"/>
  <c r="AG22" i="6"/>
  <c r="AU21" i="4"/>
  <c r="AD22" i="6"/>
  <c r="AP21" i="4"/>
  <c r="AA22" i="6"/>
  <c r="AK21" i="4"/>
  <c r="X22" i="6"/>
  <c r="AF21" i="4"/>
  <c r="U22" i="6"/>
  <c r="AA21" i="4"/>
  <c r="R22" i="6"/>
  <c r="V21" i="4"/>
  <c r="O22" i="6"/>
  <c r="Q21" i="4"/>
  <c r="L21" i="4"/>
  <c r="G21" i="4"/>
  <c r="F22" i="6"/>
  <c r="B21" i="4"/>
  <c r="C22" i="6"/>
  <c r="BE20" i="4"/>
  <c r="AJ21" i="6"/>
  <c r="AZ20" i="4"/>
  <c r="AG21" i="6"/>
  <c r="AU20" i="4"/>
  <c r="AD21" i="6"/>
  <c r="AP20" i="4"/>
  <c r="AA21" i="6"/>
  <c r="AK20" i="4"/>
  <c r="X21" i="6"/>
  <c r="AF20" i="4"/>
  <c r="U21" i="6"/>
  <c r="AA20" i="4"/>
  <c r="R21" i="6"/>
  <c r="V20" i="4"/>
  <c r="O21" i="6"/>
  <c r="Q20" i="4"/>
  <c r="L21" i="6"/>
  <c r="L20" i="4"/>
  <c r="I21" i="6"/>
  <c r="G20" i="4"/>
  <c r="F21" i="6"/>
  <c r="B20" i="4"/>
  <c r="C21" i="6"/>
  <c r="BE19" i="4"/>
  <c r="AJ20" i="6"/>
  <c r="AZ19" i="4"/>
  <c r="AG20" i="6"/>
  <c r="AU19" i="4"/>
  <c r="AD20" i="6"/>
  <c r="AP19" i="4"/>
  <c r="AA20" i="6"/>
  <c r="AK19" i="4"/>
  <c r="X20" i="6"/>
  <c r="AF19" i="4"/>
  <c r="U20" i="6"/>
  <c r="AA19" i="4"/>
  <c r="R20" i="6"/>
  <c r="V19" i="4"/>
  <c r="O20" i="6"/>
  <c r="Q19" i="4"/>
  <c r="L20" i="6"/>
  <c r="L19" i="4"/>
  <c r="I20" i="6"/>
  <c r="G19" i="4"/>
  <c r="F20" i="6"/>
  <c r="B19" i="4"/>
  <c r="C20" i="6"/>
  <c r="BE18" i="4"/>
  <c r="AJ19" i="6"/>
  <c r="AZ18" i="4"/>
  <c r="AG19" i="6"/>
  <c r="AU18" i="4"/>
  <c r="AD19" i="6"/>
  <c r="AP18" i="4"/>
  <c r="AA19" i="6"/>
  <c r="AK18" i="4"/>
  <c r="X19" i="6"/>
  <c r="AF18" i="4"/>
  <c r="U19" i="6"/>
  <c r="AA18" i="4"/>
  <c r="R19" i="6"/>
  <c r="V18" i="4"/>
  <c r="O19" i="6"/>
  <c r="Q18" i="4"/>
  <c r="L19" i="6"/>
  <c r="L18" i="4"/>
  <c r="I19" i="6"/>
  <c r="G18" i="4"/>
  <c r="F19" i="6"/>
  <c r="B18" i="4"/>
  <c r="C19" i="6"/>
  <c r="BE17" i="4"/>
  <c r="AJ18" i="6"/>
  <c r="AZ17" i="4"/>
  <c r="AG18" i="6"/>
  <c r="AU17" i="4"/>
  <c r="AD18" i="6"/>
  <c r="AP17" i="4"/>
  <c r="AA18" i="6"/>
  <c r="AK17" i="4"/>
  <c r="X18" i="6"/>
  <c r="AF17" i="4"/>
  <c r="U18" i="6"/>
  <c r="AA17" i="4"/>
  <c r="R18" i="6"/>
  <c r="V17" i="4"/>
  <c r="O18" i="6"/>
  <c r="Q17" i="4"/>
  <c r="L18" i="6"/>
  <c r="L17" i="4"/>
  <c r="I18" i="6"/>
  <c r="G17" i="4"/>
  <c r="F18" i="6"/>
  <c r="B17" i="4"/>
  <c r="C18" i="6"/>
  <c r="BE16" i="4"/>
  <c r="AJ17" i="6"/>
  <c r="AZ16" i="4"/>
  <c r="AG17" i="6"/>
  <c r="AU16" i="4"/>
  <c r="AD17" i="6"/>
  <c r="AP16" i="4"/>
  <c r="AA17" i="6"/>
  <c r="AK16" i="4"/>
  <c r="X17" i="6"/>
  <c r="AF16" i="4"/>
  <c r="U17" i="6"/>
  <c r="AA16" i="4"/>
  <c r="R17" i="6"/>
  <c r="V16" i="4"/>
  <c r="O17" i="6"/>
  <c r="Q16" i="4"/>
  <c r="L17" i="6"/>
  <c r="L16" i="4"/>
  <c r="I17" i="6"/>
  <c r="G16" i="4"/>
  <c r="F17" i="6"/>
  <c r="B16" i="4"/>
  <c r="C17" i="6"/>
  <c r="BE15" i="4"/>
  <c r="AJ16" i="6"/>
  <c r="AZ15" i="4"/>
  <c r="AG16" i="6"/>
  <c r="AU15" i="4"/>
  <c r="AD16" i="6"/>
  <c r="AP15" i="4"/>
  <c r="AA16" i="6"/>
  <c r="AK15" i="4"/>
  <c r="X16" i="6"/>
  <c r="AF15" i="4"/>
  <c r="U16" i="6"/>
  <c r="AA15" i="4"/>
  <c r="R16" i="6"/>
  <c r="V15" i="4"/>
  <c r="O16" i="6"/>
  <c r="Q15" i="4"/>
  <c r="L16" i="6"/>
  <c r="L15" i="4"/>
  <c r="I16" i="6"/>
  <c r="G15" i="4"/>
  <c r="F16" i="6"/>
  <c r="B15" i="4"/>
  <c r="C16" i="6"/>
  <c r="BE14" i="4"/>
  <c r="AJ15" i="6"/>
  <c r="AZ14" i="4"/>
  <c r="AG15" i="6"/>
  <c r="AU14" i="4"/>
  <c r="AD15" i="6"/>
  <c r="AP14" i="4"/>
  <c r="AA15" i="6"/>
  <c r="AK14" i="4"/>
  <c r="X15" i="6"/>
  <c r="AF14" i="4"/>
  <c r="U15" i="6"/>
  <c r="AA14" i="4"/>
  <c r="R15" i="6"/>
  <c r="V14" i="4"/>
  <c r="O15" i="6"/>
  <c r="Q14" i="4"/>
  <c r="L15" i="6"/>
  <c r="L14" i="4"/>
  <c r="I15" i="6"/>
  <c r="G14" i="4"/>
  <c r="F15" i="6"/>
  <c r="B14" i="4"/>
  <c r="AA13" i="4"/>
  <c r="R14" i="6"/>
  <c r="V13" i="4"/>
  <c r="O14" i="6"/>
  <c r="Q13" i="4"/>
  <c r="L14" i="6"/>
  <c r="L13" i="4"/>
  <c r="I14" i="6"/>
  <c r="G13" i="4"/>
  <c r="F14" i="6"/>
  <c r="B13" i="4"/>
  <c r="AA12" i="4"/>
  <c r="R13" i="6"/>
  <c r="V12" i="4"/>
  <c r="O13" i="6"/>
  <c r="Q12" i="4"/>
  <c r="L13" i="6"/>
  <c r="L12" i="4"/>
  <c r="I13" i="6"/>
  <c r="G12" i="4"/>
  <c r="F13" i="6"/>
  <c r="B12" i="4"/>
  <c r="AA11" i="4"/>
  <c r="R12" i="6"/>
  <c r="V11" i="4"/>
  <c r="O12" i="6"/>
  <c r="Q11" i="4"/>
  <c r="L12" i="6"/>
  <c r="L11" i="4"/>
  <c r="I12" i="6"/>
  <c r="G11" i="4"/>
  <c r="F12" i="6"/>
  <c r="B11" i="4"/>
  <c r="AA10" i="4"/>
  <c r="R11" i="6"/>
  <c r="V10" i="4"/>
  <c r="O11" i="6"/>
  <c r="Q10" i="4"/>
  <c r="L11" i="6"/>
  <c r="L10" i="4"/>
  <c r="H8" i="6"/>
  <c r="I11" i="6"/>
  <c r="G10" i="4"/>
  <c r="F11" i="6"/>
  <c r="B10" i="4"/>
  <c r="C11" i="6"/>
  <c r="BE9" i="4"/>
  <c r="AJ10" i="6"/>
  <c r="AZ9" i="4"/>
  <c r="AG10" i="6"/>
  <c r="AU9" i="4"/>
  <c r="AD10" i="6"/>
  <c r="AP9" i="4"/>
  <c r="AA10" i="6"/>
  <c r="AK9" i="4"/>
  <c r="X10" i="6"/>
  <c r="AF9" i="4"/>
  <c r="U10" i="6"/>
  <c r="AA9" i="4"/>
  <c r="R10" i="6"/>
  <c r="V9" i="4"/>
  <c r="O10" i="6"/>
  <c r="Q9" i="4"/>
  <c r="L10" i="6"/>
  <c r="L9" i="4"/>
  <c r="I10" i="6"/>
  <c r="G9" i="4"/>
  <c r="B9" i="4"/>
  <c r="C10" i="6"/>
  <c r="BE8" i="4"/>
  <c r="AJ9" i="6"/>
  <c r="AZ8" i="4"/>
  <c r="AG9" i="6"/>
  <c r="AU8" i="4"/>
  <c r="AD9" i="6"/>
  <c r="AP8" i="4"/>
  <c r="AA9" i="6"/>
  <c r="AK8" i="4"/>
  <c r="X9" i="6"/>
  <c r="AF8" i="4"/>
  <c r="U9" i="6"/>
  <c r="AA8" i="4"/>
  <c r="R9" i="6"/>
  <c r="V8" i="4"/>
  <c r="O9" i="6"/>
  <c r="Q8" i="4"/>
  <c r="L9" i="6"/>
  <c r="L8" i="4"/>
  <c r="I9" i="6"/>
  <c r="G8" i="4"/>
  <c r="F9" i="6"/>
  <c r="B8" i="4"/>
  <c r="BE7" i="4"/>
  <c r="AJ8" i="6"/>
  <c r="AZ7" i="4"/>
  <c r="AG8" i="6"/>
  <c r="AU7" i="4"/>
  <c r="AP7" i="4"/>
  <c r="AA8" i="6"/>
  <c r="AK7" i="4"/>
  <c r="X8" i="6"/>
  <c r="AF7" i="4"/>
  <c r="U8" i="6"/>
  <c r="AA7" i="4"/>
  <c r="R8" i="6"/>
  <c r="V7" i="4"/>
  <c r="O8" i="6"/>
  <c r="Q7" i="4"/>
  <c r="L8" i="6"/>
  <c r="L7" i="4"/>
  <c r="I8" i="6"/>
  <c r="G7" i="4"/>
  <c r="F8" i="6"/>
  <c r="B7" i="4"/>
  <c r="C8" i="6"/>
  <c r="BE6" i="4"/>
  <c r="AJ7" i="6"/>
  <c r="AZ6" i="4"/>
  <c r="AG7" i="6"/>
  <c r="AU6" i="4"/>
  <c r="AD7" i="6"/>
  <c r="AP6" i="4"/>
  <c r="AA7" i="6"/>
  <c r="AK6" i="4"/>
  <c r="X7" i="6"/>
  <c r="AF6" i="4"/>
  <c r="AA6" i="4"/>
  <c r="R7" i="6"/>
  <c r="V6" i="4"/>
  <c r="O7" i="6"/>
  <c r="Q6" i="4"/>
  <c r="L7" i="6"/>
  <c r="L6" i="4"/>
  <c r="I7" i="6"/>
  <c r="G6" i="4"/>
  <c r="B6" i="4"/>
  <c r="C7" i="6"/>
  <c r="BE5" i="4"/>
  <c r="AZ5" i="4"/>
  <c r="AG6" i="6"/>
  <c r="AU5" i="4"/>
  <c r="AP5" i="4"/>
  <c r="AK5" i="4"/>
  <c r="AF5" i="4"/>
  <c r="AA5" i="4"/>
  <c r="R6" i="6"/>
  <c r="V5" i="4"/>
  <c r="O6" i="6"/>
  <c r="Q5" i="4"/>
  <c r="L6" i="6"/>
  <c r="L5" i="4"/>
  <c r="G5" i="4"/>
  <c r="F6" i="6"/>
  <c r="B5" i="4"/>
  <c r="C6" i="6"/>
  <c r="BE4" i="4"/>
  <c r="AZ4" i="4"/>
  <c r="AU4" i="4"/>
  <c r="AD5" i="6"/>
  <c r="AP4" i="4"/>
  <c r="AK4" i="4"/>
  <c r="AF4" i="4"/>
  <c r="U5" i="6"/>
  <c r="AA4" i="4"/>
  <c r="V4" i="4"/>
  <c r="Q4" i="4"/>
  <c r="L4" i="4"/>
  <c r="G4" i="4"/>
  <c r="B4" i="4"/>
  <c r="C5" i="6"/>
  <c r="BE3" i="4"/>
  <c r="AZ3" i="4"/>
  <c r="AU3" i="4"/>
  <c r="AP3" i="4"/>
  <c r="AK3" i="4"/>
  <c r="AF3" i="4"/>
  <c r="AA3" i="4"/>
  <c r="V3" i="4"/>
  <c r="Q3" i="4"/>
  <c r="L3" i="4"/>
  <c r="G3" i="4"/>
  <c r="B3" i="4"/>
  <c r="B2" i="4"/>
  <c r="G2" i="4"/>
  <c r="L2" i="4"/>
  <c r="Q2" i="4"/>
  <c r="V2" i="4"/>
  <c r="AA2" i="4"/>
  <c r="AF2" i="4"/>
  <c r="AK2" i="4"/>
  <c r="AP2" i="4"/>
  <c r="AU2" i="4"/>
  <c r="AZ2" i="4"/>
  <c r="BE2" i="4"/>
  <c r="B36" i="4"/>
</calcChain>
</file>

<file path=xl/sharedStrings.xml><?xml version="1.0" encoding="utf-8"?>
<sst xmlns="http://schemas.openxmlformats.org/spreadsheetml/2006/main" count="457" uniqueCount="80">
  <si>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</si>
  <si>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</si>
  <si>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</si>
  <si>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</si>
  <si>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</si>
  <si>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</si>
  <si>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</si>
  <si>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</si>
  <si>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</si>
  <si>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</si>
  <si>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</si>
  <si>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</si>
  <si>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</si>
  <si>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</si>
  <si>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</si>
  <si>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</si>
  <si>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</si>
  <si>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</si>
  <si>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</si>
  <si>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</si>
  <si>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</si>
  <si>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</si>
  <si>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</si>
  <si>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</si>
  <si>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</si>
  <si>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</si>
  <si>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</si>
  <si>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</si>
  <si>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</si>
  <si>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</si>
  <si>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</si>
  <si>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lundi</t>
  </si>
  <si>
    <t>mardi</t>
  </si>
  <si>
    <t>mercredi</t>
  </si>
  <si>
    <t>jeudi</t>
  </si>
  <si>
    <t>vendredi</t>
  </si>
  <si>
    <t>samedi</t>
  </si>
  <si>
    <t>dimanche</t>
  </si>
  <si>
    <t>L</t>
  </si>
  <si>
    <t>Ma</t>
  </si>
  <si>
    <t>Me</t>
  </si>
  <si>
    <t>J</t>
  </si>
  <si>
    <t>V</t>
  </si>
  <si>
    <t>S</t>
  </si>
  <si>
    <t>D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</si>
  <si>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</si>
  <si>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</si>
  <si>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</si>
  <si>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</si>
  <si>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</si>
  <si>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</si>
  <si>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</si>
  <si>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</si>
  <si>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</si>
  <si>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</si>
  <si>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</si>
  <si>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</si>
  <si>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IUT 1</t>
  </si>
  <si>
    <t>IUT 2</t>
  </si>
  <si>
    <t>IUT 3</t>
  </si>
  <si>
    <t>IUT 4</t>
  </si>
  <si>
    <t>IUT 5</t>
  </si>
  <si>
    <t>IUT 6</t>
  </si>
  <si>
    <t>IUT 7</t>
  </si>
  <si>
    <t>IUT 8</t>
  </si>
  <si>
    <t>IUT 9</t>
  </si>
  <si>
    <t>IUT 10</t>
  </si>
  <si>
    <t>IUT 11</t>
  </si>
  <si>
    <t>IUT 12</t>
  </si>
  <si>
    <t>IUT 13</t>
  </si>
  <si>
    <t>IUT 14</t>
  </si>
  <si>
    <t>IUT 15</t>
  </si>
  <si>
    <t>IUT 16</t>
  </si>
  <si>
    <t>IUT 17</t>
  </si>
  <si>
    <t>Période entreprise</t>
  </si>
  <si>
    <t>Rentrée</t>
  </si>
  <si>
    <t>Soutenances</t>
  </si>
  <si>
    <t>Licence Professionnelle Anatomie et Cytologie Pathologiques (ACP)</t>
  </si>
  <si>
    <t>VAC</t>
  </si>
  <si>
    <t xml:space="preserve">            Alternance 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</si>
</sst>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ddd"/>
  </numFmts>
  <fonts count="11" x14ac:knownFonts="1">
    <font>
      <sz val="10"/>
      <name val="Arial"/>
    </font>
    <font>
      <sz val="8"/>
      <name val="Arial"/>
      <family val="2"/>
    </font>
    <font>
      <sz val="20"/>
      <name val="Arial"/>
      <family val="2"/>
    </font>
    <font>
      <b/>
      <sz val="11"/>
      <name val="Book Antiqua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810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4740A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quotePrefix="1" applyNumberForma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7" xfId="0" quotePrefix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Protection="1">
      <protection locked="0"/>
    </xf>
    <xf numFmtId="165" fontId="0" fillId="3" borderId="7" xfId="0" quotePrefix="1" applyNumberForma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0" fillId="4" borderId="7" xfId="0" quotePrefix="1" applyNumberFormat="1" applyFill="1" applyBorder="1" applyAlignment="1">
      <alignment horizontal="center" vertical="center"/>
    </xf>
    <xf numFmtId="165" fontId="9" fillId="5" borderId="7" xfId="0" quotePrefix="1" applyNumberFormat="1" applyFont="1" applyFill="1" applyBorder="1" applyAlignment="1">
      <alignment horizontal="center" vertical="center"/>
    </xf>
    <xf numFmtId="165" fontId="4" fillId="5" borderId="7" xfId="0" quotePrefix="1" applyNumberFormat="1" applyFont="1" applyFill="1" applyBorder="1" applyAlignment="1">
      <alignment horizontal="center" vertical="center"/>
    </xf>
    <xf numFmtId="165" fontId="0" fillId="5" borderId="7" xfId="0" quotePrefix="1" applyNumberForma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165" fontId="0" fillId="6" borderId="7" xfId="0" quotePrefix="1" applyNumberFormat="1" applyFill="1" applyBorder="1" applyAlignment="1">
      <alignment horizontal="center" vertical="center"/>
    </xf>
    <xf numFmtId="165" fontId="4" fillId="6" borderId="7" xfId="0" quotePrefix="1" applyNumberFormat="1" applyFont="1" applyFill="1" applyBorder="1" applyAlignment="1">
      <alignment horizontal="center" vertical="center"/>
    </xf>
    <xf numFmtId="165" fontId="10" fillId="7" borderId="7" xfId="0" quotePrefix="1" applyNumberFormat="1" applyFont="1" applyFill="1" applyBorder="1" applyAlignment="1">
      <alignment horizontal="center" vertical="center"/>
    </xf>
    <xf numFmtId="165" fontId="9" fillId="0" borderId="7" xfId="0" quotePrefix="1" applyNumberFormat="1" applyFont="1" applyBorder="1" applyAlignment="1">
      <alignment horizontal="center" vertical="center"/>
    </xf>
    <xf numFmtId="165" fontId="4" fillId="4" borderId="7" xfId="0" quotePrefix="1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</cellXfs>
  <cellStyles count="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Normal" xfId="0" builtinId="0"/>
  </cellStyles>
  <dxfs count="6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47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3</xdr:row>
      <xdr:rowOff>38100</xdr:rowOff>
    </xdr:from>
    <xdr:to>
      <xdr:col>16</xdr:col>
      <xdr:colOff>301633</xdr:colOff>
      <xdr:row>7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0575" y="523875"/>
          <a:ext cx="4391025" cy="67627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cette feuille sert de base pour la feuille suivante :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suffit de 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changer l'année dans la cellule A1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(2006, 2007, …)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obtenir le calendrier universitaire en feuille suivante</a:t>
          </a:r>
        </a:p>
      </xdr:txBody>
    </xdr:sp>
    <xdr:clientData/>
  </xdr:twoCellAnchor>
  <xdr:twoCellAnchor>
    <xdr:from>
      <xdr:col>1</xdr:col>
      <xdr:colOff>0</xdr:colOff>
      <xdr:row>1</xdr:row>
      <xdr:rowOff>12700</xdr:rowOff>
    </xdr:from>
    <xdr:to>
      <xdr:col>1</xdr:col>
      <xdr:colOff>482600</xdr:colOff>
      <xdr:row>3</xdr:row>
      <xdr:rowOff>38100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 flipH="1" flipV="1">
          <a:off x="393700" y="165100"/>
          <a:ext cx="482600" cy="3302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3</xdr:col>
      <xdr:colOff>587829</xdr:colOff>
      <xdr:row>1</xdr:row>
      <xdr:rowOff>228618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" y="152400"/>
          <a:ext cx="1123950" cy="406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561975</xdr:colOff>
      <xdr:row>0</xdr:row>
      <xdr:rowOff>142876</xdr:rowOff>
    </xdr:from>
    <xdr:to>
      <xdr:col>36</xdr:col>
      <xdr:colOff>647700</xdr:colOff>
      <xdr:row>1</xdr:row>
      <xdr:rowOff>219075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87325" y="142876"/>
          <a:ext cx="1228725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6"/>
  <sheetViews>
    <sheetView workbookViewId="0">
      <selection activeCell="A2" sqref="A2"/>
    </sheetView>
  </sheetViews>
  <sheetFormatPr baseColWidth="10" defaultRowHeight="12.75" x14ac:dyDescent="0.2"/>
  <cols>
    <col min="1" max="1" width="5.140625" bestFit="1" customWidth="1"/>
    <col min="3" max="6" width="2.85546875" customWidth="1"/>
    <col min="8" max="11" width="2.85546875" customWidth="1"/>
    <col min="13" max="16" width="2.85546875" customWidth="1"/>
    <col min="18" max="21" width="2.85546875" customWidth="1"/>
    <col min="23" max="26" width="2.85546875" customWidth="1"/>
    <col min="28" max="31" width="2.85546875" customWidth="1"/>
    <col min="33" max="36" width="2.85546875" customWidth="1"/>
    <col min="38" max="41" width="2.85546875" customWidth="1"/>
    <col min="43" max="46" width="2.85546875" customWidth="1"/>
    <col min="48" max="51" width="2.7109375" customWidth="1"/>
    <col min="53" max="56" width="2.85546875" customWidth="1"/>
    <col min="58" max="61" width="2.85546875" customWidth="1"/>
  </cols>
  <sheetData>
    <row r="1" spans="1:58" x14ac:dyDescent="0.2">
      <c r="A1" s="17">
        <v>2020</v>
      </c>
      <c r="B1" s="1" t="s">
        <v>8</v>
      </c>
      <c r="C1" s="1"/>
      <c r="D1" s="1"/>
      <c r="E1" s="1"/>
      <c r="F1" s="1"/>
      <c r="G1" s="1" t="s">
        <v>9</v>
      </c>
      <c r="H1" s="1"/>
      <c r="I1" s="1"/>
      <c r="J1" s="1"/>
      <c r="K1" s="1"/>
      <c r="L1" s="1" t="s">
        <v>10</v>
      </c>
      <c r="M1" s="1"/>
      <c r="N1" s="1"/>
      <c r="O1" s="1"/>
      <c r="P1" s="1"/>
      <c r="Q1" s="1" t="s">
        <v>11</v>
      </c>
      <c r="R1" s="1"/>
      <c r="S1" s="1"/>
      <c r="T1" s="1"/>
      <c r="U1" s="1"/>
      <c r="V1" s="1" t="s">
        <v>0</v>
      </c>
      <c r="W1" s="1"/>
      <c r="X1" s="1"/>
      <c r="Y1" s="1"/>
      <c r="Z1" s="1"/>
      <c r="AA1" s="1" t="s">
        <v>1</v>
      </c>
      <c r="AB1" s="1"/>
      <c r="AC1" s="1"/>
      <c r="AD1" s="1"/>
      <c r="AE1" s="1"/>
      <c r="AF1" s="1" t="s">
        <v>2</v>
      </c>
      <c r="AG1" s="1"/>
      <c r="AH1" s="1"/>
      <c r="AI1" s="1"/>
      <c r="AJ1" s="1"/>
      <c r="AK1" s="1" t="s">
        <v>3</v>
      </c>
      <c r="AL1" s="1"/>
      <c r="AM1" s="1"/>
      <c r="AN1" s="1"/>
      <c r="AO1" s="1"/>
      <c r="AP1" s="1" t="s">
        <v>4</v>
      </c>
      <c r="AQ1" s="1"/>
      <c r="AR1" s="1"/>
      <c r="AS1" s="1"/>
      <c r="AT1" s="1"/>
      <c r="AU1" s="1" t="s">
        <v>5</v>
      </c>
      <c r="AV1" s="1"/>
      <c r="AW1" s="1"/>
      <c r="AX1" s="1"/>
      <c r="AY1" s="1"/>
      <c r="AZ1" s="1" t="s">
        <v>6</v>
      </c>
      <c r="BA1" s="1"/>
      <c r="BB1" s="1"/>
      <c r="BC1" s="1"/>
      <c r="BD1" s="1"/>
      <c r="BE1" s="1" t="s">
        <v>7</v>
      </c>
    </row>
    <row r="2" spans="1:58" x14ac:dyDescent="0.2">
      <c r="B2" s="2">
        <f>DATE($A$1,B1,$A3)</f>
        <v>44075</v>
      </c>
      <c r="C2" s="2"/>
      <c r="D2" s="2"/>
      <c r="E2" s="2"/>
      <c r="F2" s="2"/>
      <c r="G2" s="2">
        <f>DATE($A$1,G1,$A3)</f>
        <v>44105</v>
      </c>
      <c r="H2" s="2"/>
      <c r="I2" s="2"/>
      <c r="J2" s="2"/>
      <c r="K2" s="2"/>
      <c r="L2" s="2">
        <f>DATE($A$1,L1,$A3)</f>
        <v>44136</v>
      </c>
      <c r="M2" s="2"/>
      <c r="N2" s="2"/>
      <c r="O2" s="2"/>
      <c r="P2" s="2"/>
      <c r="Q2" s="2">
        <f>DATE($A$1,Q1,$A3)</f>
        <v>44166</v>
      </c>
      <c r="R2" s="2"/>
      <c r="S2" s="2"/>
      <c r="T2" s="2"/>
      <c r="U2" s="2"/>
      <c r="V2" s="2">
        <f>DATE($A$1+1,V1,$A3)</f>
        <v>44197</v>
      </c>
      <c r="W2" s="2"/>
      <c r="X2" s="2"/>
      <c r="Y2" s="2"/>
      <c r="Z2" s="2"/>
      <c r="AA2" s="2">
        <f>DATE($A$1+1,AA1,$A3)</f>
        <v>44228</v>
      </c>
      <c r="AB2" s="2"/>
      <c r="AC2" s="2"/>
      <c r="AD2" s="2"/>
      <c r="AE2" s="2"/>
      <c r="AF2" s="2">
        <f>DATE($A$1+1,AF1,$A3)</f>
        <v>44256</v>
      </c>
      <c r="AG2" s="2"/>
      <c r="AH2" s="2"/>
      <c r="AI2" s="2"/>
      <c r="AJ2" s="2"/>
      <c r="AK2" s="2">
        <f>DATE($A$1+1,AK1,$A3)</f>
        <v>44287</v>
      </c>
      <c r="AL2" s="2"/>
      <c r="AM2" s="2"/>
      <c r="AN2" s="2"/>
      <c r="AO2" s="2"/>
      <c r="AP2" s="2">
        <f>DATE($A$1+1,AP1,$A3)</f>
        <v>44317</v>
      </c>
      <c r="AQ2" s="2"/>
      <c r="AR2" s="2"/>
      <c r="AS2" s="2"/>
      <c r="AT2" s="2"/>
      <c r="AU2" s="2">
        <f>DATE($A$1+1,AU1,$A3)</f>
        <v>44348</v>
      </c>
      <c r="AV2" s="2"/>
      <c r="AW2" s="2"/>
      <c r="AX2" s="2"/>
      <c r="AY2" s="2"/>
      <c r="AZ2" s="2">
        <f>DATE($A$1+1,AZ1,$A3)</f>
        <v>44378</v>
      </c>
      <c r="BA2" s="2"/>
      <c r="BB2" s="2"/>
      <c r="BC2" s="2"/>
      <c r="BD2" s="2"/>
      <c r="BE2" s="2">
        <f>DATE($A$1+1,BE1,$A3)</f>
        <v>44409</v>
      </c>
    </row>
    <row r="3" spans="1:58" x14ac:dyDescent="0.2">
      <c r="A3" s="1" t="s">
        <v>0</v>
      </c>
      <c r="B3" s="3">
        <f t="shared" ref="B3:B33" si="0">IF(MONTH(DATE($A$1,B$1,$A3))&lt;&gt;VALUE(B$1),"",DATE($A$1,B$1,$A3))</f>
        <v>44075</v>
      </c>
      <c r="C3" s="3"/>
      <c r="D3" s="3"/>
      <c r="E3" s="3"/>
      <c r="F3" s="3"/>
      <c r="G3" s="3">
        <f t="shared" ref="G3:G33" si="1">IF(MONTH(DATE($A$1,G$1,$A3))&lt;&gt;VALUE(G$1),"",DATE($A$1,G$1,$A3))</f>
        <v>44105</v>
      </c>
      <c r="H3" s="3"/>
      <c r="I3" s="3"/>
      <c r="J3" s="3"/>
      <c r="K3" s="3"/>
      <c r="L3" s="3">
        <f t="shared" ref="L3:L33" si="2">IF(MONTH(DATE($A$1,L$1,$A3))&lt;&gt;VALUE(L$1),"",DATE($A$1,L$1,$A3))</f>
        <v>44136</v>
      </c>
      <c r="M3" s="3"/>
      <c r="N3" s="3"/>
      <c r="O3" s="3"/>
      <c r="P3" s="3"/>
      <c r="Q3" s="3">
        <f t="shared" ref="Q3:Q33" si="3">IF(MONTH(DATE($A$1,Q$1,$A3))&lt;&gt;VALUE(Q$1),"",DATE($A$1,Q$1,$A3))</f>
        <v>44166</v>
      </c>
      <c r="R3" s="3"/>
      <c r="S3" s="3"/>
      <c r="T3" s="3"/>
      <c r="U3" s="3"/>
      <c r="V3" s="3">
        <f t="shared" ref="V3:V33" si="4">IF(MONTH(DATE($A$1+1,V$1,$A3))&lt;&gt;VALUE(V$1),"",DATE($A$1+1,V$1,$A3))</f>
        <v>44197</v>
      </c>
      <c r="W3" s="3"/>
      <c r="X3" s="3"/>
      <c r="Y3" s="3"/>
      <c r="Z3" s="3"/>
      <c r="AA3" s="3">
        <f t="shared" ref="AA3:AA33" si="5">IF(MONTH(DATE($A$1+1,AA$1,$A3))&lt;&gt;VALUE(AA$1),"",DATE($A$1+1,AA$1,$A3))</f>
        <v>44228</v>
      </c>
      <c r="AB3" s="3"/>
      <c r="AC3" s="3"/>
      <c r="AD3" s="3"/>
      <c r="AE3" s="3"/>
      <c r="AF3" s="3">
        <f t="shared" ref="AF3:AF33" si="6">IF(MONTH(DATE($A$1+1,AF$1,$A3))&lt;&gt;VALUE(AF$1),"",DATE($A$1+1,AF$1,$A3))</f>
        <v>44256</v>
      </c>
      <c r="AG3" s="3"/>
      <c r="AH3" s="3"/>
      <c r="AI3" s="3"/>
      <c r="AJ3" s="3"/>
      <c r="AK3" s="3">
        <f t="shared" ref="AK3:AK33" si="7">IF(MONTH(DATE($A$1+1,AK$1,$A3))&lt;&gt;VALUE(AK$1),"",DATE($A$1+1,AK$1,$A3))</f>
        <v>44287</v>
      </c>
      <c r="AL3" s="3"/>
      <c r="AM3" s="3"/>
      <c r="AN3" s="3"/>
      <c r="AO3" s="3"/>
      <c r="AP3" s="3">
        <f t="shared" ref="AP3:AP33" si="8">IF(MONTH(DATE($A$1+1,AP$1,$A3))&lt;&gt;VALUE(AP$1),"",DATE($A$1+1,AP$1,$A3))</f>
        <v>44317</v>
      </c>
      <c r="AQ3" s="3"/>
      <c r="AR3" s="3"/>
      <c r="AS3" s="3"/>
      <c r="AT3" s="3"/>
      <c r="AU3" s="3">
        <f t="shared" ref="AU3:AU33" si="9">IF(MONTH(DATE($A$1+1,AU$1,$A3))&lt;&gt;VALUE(AU$1),"",DATE($A$1+1,AU$1,$A3))</f>
        <v>44348</v>
      </c>
      <c r="AV3" s="3"/>
      <c r="AW3" s="3"/>
      <c r="AX3" s="3"/>
      <c r="AY3" s="3"/>
      <c r="AZ3" s="3">
        <f t="shared" ref="AZ3:AZ33" si="10">IF(MONTH(DATE($A$1+1,AZ$1,$A3))&lt;&gt;VALUE(AZ$1),"",DATE($A$1+1,AZ$1,$A3))</f>
        <v>44378</v>
      </c>
      <c r="BA3" s="3"/>
      <c r="BB3" s="3"/>
      <c r="BC3" s="3"/>
      <c r="BD3" s="3"/>
      <c r="BE3" s="3">
        <f t="shared" ref="BE3:BE33" si="11">IF(MONTH(DATE($A$1+1,BE$1,$A3))&lt;&gt;VALUE(BE$1),"",DATE($A$1+1,BE$1,$A3))</f>
        <v>44409</v>
      </c>
      <c r="BF3" s="3"/>
    </row>
    <row r="4" spans="1:58" x14ac:dyDescent="0.2">
      <c r="A4" s="1" t="s">
        <v>1</v>
      </c>
      <c r="B4" s="3">
        <f t="shared" si="0"/>
        <v>44076</v>
      </c>
      <c r="C4" s="3"/>
      <c r="D4" s="3"/>
      <c r="E4" s="3"/>
      <c r="F4" s="3"/>
      <c r="G4" s="3">
        <f t="shared" si="1"/>
        <v>44106</v>
      </c>
      <c r="H4" s="3"/>
      <c r="I4" s="3"/>
      <c r="J4" s="3"/>
      <c r="K4" s="3"/>
      <c r="L4" s="3">
        <f t="shared" si="2"/>
        <v>44137</v>
      </c>
      <c r="M4" s="3"/>
      <c r="N4" s="3"/>
      <c r="O4" s="3"/>
      <c r="P4" s="3"/>
      <c r="Q4" s="3">
        <f t="shared" si="3"/>
        <v>44167</v>
      </c>
      <c r="R4" s="3"/>
      <c r="S4" s="3"/>
      <c r="T4" s="3"/>
      <c r="U4" s="3"/>
      <c r="V4" s="3">
        <f t="shared" si="4"/>
        <v>44198</v>
      </c>
      <c r="W4" s="3"/>
      <c r="X4" s="3"/>
      <c r="Y4" s="3"/>
      <c r="Z4" s="3"/>
      <c r="AA4" s="3">
        <f t="shared" si="5"/>
        <v>44229</v>
      </c>
      <c r="AB4" s="3"/>
      <c r="AC4" s="3"/>
      <c r="AD4" s="3"/>
      <c r="AE4" s="3"/>
      <c r="AF4" s="3">
        <f t="shared" si="6"/>
        <v>44257</v>
      </c>
      <c r="AG4" s="3"/>
      <c r="AH4" s="3"/>
      <c r="AI4" s="3"/>
      <c r="AJ4" s="3"/>
      <c r="AK4" s="3">
        <f t="shared" si="7"/>
        <v>44288</v>
      </c>
      <c r="AL4" s="3"/>
      <c r="AM4" s="3"/>
      <c r="AN4" s="3"/>
      <c r="AO4" s="3"/>
      <c r="AP4" s="3">
        <f t="shared" si="8"/>
        <v>44318</v>
      </c>
      <c r="AQ4" s="3"/>
      <c r="AR4" s="3"/>
      <c r="AS4" s="3"/>
      <c r="AT4" s="3"/>
      <c r="AU4" s="3">
        <f t="shared" si="9"/>
        <v>44349</v>
      </c>
      <c r="AV4" s="3"/>
      <c r="AW4" s="3"/>
      <c r="AX4" s="3"/>
      <c r="AY4" s="3"/>
      <c r="AZ4" s="3">
        <f t="shared" si="10"/>
        <v>44379</v>
      </c>
      <c r="BA4" s="3"/>
      <c r="BB4" s="3"/>
      <c r="BC4" s="3"/>
      <c r="BD4" s="3"/>
      <c r="BE4" s="3">
        <f t="shared" si="11"/>
        <v>44410</v>
      </c>
      <c r="BF4" s="3"/>
    </row>
    <row r="5" spans="1:58" x14ac:dyDescent="0.2">
      <c r="A5" s="1" t="s">
        <v>2</v>
      </c>
      <c r="B5" s="3">
        <f t="shared" si="0"/>
        <v>44077</v>
      </c>
      <c r="C5" s="3"/>
      <c r="D5" s="3"/>
      <c r="E5" s="3"/>
      <c r="F5" s="3"/>
      <c r="G5" s="3">
        <f t="shared" si="1"/>
        <v>44107</v>
      </c>
      <c r="H5" s="3"/>
      <c r="I5" s="3"/>
      <c r="J5" s="3"/>
      <c r="K5" s="3"/>
      <c r="L5" s="3">
        <f t="shared" si="2"/>
        <v>44138</v>
      </c>
      <c r="M5" s="3"/>
      <c r="N5" s="3"/>
      <c r="O5" s="3"/>
      <c r="P5" s="3"/>
      <c r="Q5" s="3">
        <f t="shared" si="3"/>
        <v>44168</v>
      </c>
      <c r="R5" s="3"/>
      <c r="S5" s="3"/>
      <c r="T5" s="3"/>
      <c r="U5" s="3"/>
      <c r="V5" s="3">
        <f t="shared" si="4"/>
        <v>44199</v>
      </c>
      <c r="W5" s="3"/>
      <c r="X5" s="3"/>
      <c r="Y5" s="3"/>
      <c r="Z5" s="3"/>
      <c r="AA5" s="3">
        <f t="shared" si="5"/>
        <v>44230</v>
      </c>
      <c r="AB5" s="3"/>
      <c r="AC5" s="3"/>
      <c r="AD5" s="3"/>
      <c r="AE5" s="3"/>
      <c r="AF5" s="3">
        <f t="shared" si="6"/>
        <v>44258</v>
      </c>
      <c r="AG5" s="3"/>
      <c r="AH5" s="3"/>
      <c r="AI5" s="3"/>
      <c r="AJ5" s="3"/>
      <c r="AK5" s="3">
        <f t="shared" si="7"/>
        <v>44289</v>
      </c>
      <c r="AL5" s="3"/>
      <c r="AM5" s="3"/>
      <c r="AN5" s="3"/>
      <c r="AO5" s="3"/>
      <c r="AP5" s="3">
        <f t="shared" si="8"/>
        <v>44319</v>
      </c>
      <c r="AQ5" s="3"/>
      <c r="AR5" s="3"/>
      <c r="AS5" s="3"/>
      <c r="AT5" s="3"/>
      <c r="AU5" s="3">
        <f t="shared" si="9"/>
        <v>44350</v>
      </c>
      <c r="AV5" s="3"/>
      <c r="AW5" s="3"/>
      <c r="AX5" s="3"/>
      <c r="AY5" s="3"/>
      <c r="AZ5" s="3">
        <f t="shared" si="10"/>
        <v>44380</v>
      </c>
      <c r="BA5" s="3"/>
      <c r="BB5" s="3"/>
      <c r="BC5" s="3"/>
      <c r="BD5" s="3"/>
      <c r="BE5" s="3">
        <f t="shared" si="11"/>
        <v>44411</v>
      </c>
      <c r="BF5" s="3"/>
    </row>
    <row r="6" spans="1:58" x14ac:dyDescent="0.2">
      <c r="A6" s="1" t="s">
        <v>3</v>
      </c>
      <c r="B6" s="3">
        <f t="shared" si="0"/>
        <v>44078</v>
      </c>
      <c r="C6" s="3"/>
      <c r="D6" s="3"/>
      <c r="E6" s="3"/>
      <c r="F6" s="3"/>
      <c r="G6" s="3">
        <f t="shared" si="1"/>
        <v>44108</v>
      </c>
      <c r="H6" s="3"/>
      <c r="I6" s="3"/>
      <c r="J6" s="3"/>
      <c r="K6" s="3"/>
      <c r="L6" s="3">
        <f t="shared" si="2"/>
        <v>44139</v>
      </c>
      <c r="M6" s="3"/>
      <c r="N6" s="3"/>
      <c r="O6" s="3"/>
      <c r="P6" s="3"/>
      <c r="Q6" s="3">
        <f t="shared" si="3"/>
        <v>44169</v>
      </c>
      <c r="R6" s="3"/>
      <c r="S6" s="3"/>
      <c r="T6" s="3"/>
      <c r="U6" s="3"/>
      <c r="V6" s="3">
        <f t="shared" si="4"/>
        <v>44200</v>
      </c>
      <c r="W6" s="3"/>
      <c r="X6" s="3"/>
      <c r="Y6" s="3"/>
      <c r="Z6" s="3"/>
      <c r="AA6" s="3">
        <f t="shared" si="5"/>
        <v>44231</v>
      </c>
      <c r="AB6" s="3"/>
      <c r="AC6" s="3"/>
      <c r="AD6" s="3"/>
      <c r="AE6" s="3"/>
      <c r="AF6" s="3">
        <f t="shared" si="6"/>
        <v>44259</v>
      </c>
      <c r="AG6" s="3"/>
      <c r="AH6" s="3"/>
      <c r="AI6" s="3"/>
      <c r="AJ6" s="3"/>
      <c r="AK6" s="3">
        <f t="shared" si="7"/>
        <v>44290</v>
      </c>
      <c r="AL6" s="3"/>
      <c r="AM6" s="3"/>
      <c r="AN6" s="3"/>
      <c r="AO6" s="3"/>
      <c r="AP6" s="3">
        <f t="shared" si="8"/>
        <v>44320</v>
      </c>
      <c r="AQ6" s="3"/>
      <c r="AR6" s="3"/>
      <c r="AS6" s="3"/>
      <c r="AT6" s="3"/>
      <c r="AU6" s="3">
        <f t="shared" si="9"/>
        <v>44351</v>
      </c>
      <c r="AV6" s="3"/>
      <c r="AW6" s="3"/>
      <c r="AX6" s="3"/>
      <c r="AY6" s="3"/>
      <c r="AZ6" s="3">
        <f t="shared" si="10"/>
        <v>44381</v>
      </c>
      <c r="BA6" s="3"/>
      <c r="BB6" s="3"/>
      <c r="BC6" s="3"/>
      <c r="BD6" s="3"/>
      <c r="BE6" s="3">
        <f t="shared" si="11"/>
        <v>44412</v>
      </c>
      <c r="BF6" s="3"/>
    </row>
    <row r="7" spans="1:58" x14ac:dyDescent="0.2">
      <c r="A7" s="1" t="s">
        <v>4</v>
      </c>
      <c r="B7" s="3">
        <f t="shared" si="0"/>
        <v>44079</v>
      </c>
      <c r="C7" s="3"/>
      <c r="D7" s="3"/>
      <c r="E7" s="3"/>
      <c r="F7" s="3"/>
      <c r="G7" s="3">
        <f t="shared" si="1"/>
        <v>44109</v>
      </c>
      <c r="H7" s="3"/>
      <c r="I7" s="3"/>
      <c r="J7" s="3"/>
      <c r="K7" s="3"/>
      <c r="L7" s="3">
        <f t="shared" si="2"/>
        <v>44140</v>
      </c>
      <c r="M7" s="3"/>
      <c r="N7" s="3"/>
      <c r="O7" s="3"/>
      <c r="P7" s="3"/>
      <c r="Q7" s="3">
        <f t="shared" si="3"/>
        <v>44170</v>
      </c>
      <c r="R7" s="3"/>
      <c r="S7" s="3"/>
      <c r="T7" s="3"/>
      <c r="U7" s="3"/>
      <c r="V7" s="3">
        <f t="shared" si="4"/>
        <v>44201</v>
      </c>
      <c r="W7" s="3"/>
      <c r="X7" s="3"/>
      <c r="Y7" s="3"/>
      <c r="Z7" s="3"/>
      <c r="AA7" s="3">
        <f t="shared" si="5"/>
        <v>44232</v>
      </c>
      <c r="AB7" s="3"/>
      <c r="AC7" s="3"/>
      <c r="AD7" s="3"/>
      <c r="AE7" s="3"/>
      <c r="AF7" s="3">
        <f t="shared" si="6"/>
        <v>44260</v>
      </c>
      <c r="AG7" s="3"/>
      <c r="AH7" s="3"/>
      <c r="AI7" s="3"/>
      <c r="AJ7" s="3"/>
      <c r="AK7" s="3">
        <f t="shared" si="7"/>
        <v>44291</v>
      </c>
      <c r="AL7" s="3"/>
      <c r="AM7" s="3"/>
      <c r="AN7" s="3"/>
      <c r="AO7" s="3"/>
      <c r="AP7" s="3">
        <f t="shared" si="8"/>
        <v>44321</v>
      </c>
      <c r="AQ7" s="3"/>
      <c r="AR7" s="3"/>
      <c r="AS7" s="3"/>
      <c r="AT7" s="3"/>
      <c r="AU7" s="3">
        <f t="shared" si="9"/>
        <v>44352</v>
      </c>
      <c r="AV7" s="3"/>
      <c r="AW7" s="3"/>
      <c r="AX7" s="3"/>
      <c r="AY7" s="3"/>
      <c r="AZ7" s="3">
        <f t="shared" si="10"/>
        <v>44382</v>
      </c>
      <c r="BA7" s="3"/>
      <c r="BB7" s="3"/>
      <c r="BC7" s="3"/>
      <c r="BD7" s="3"/>
      <c r="BE7" s="3">
        <f t="shared" si="11"/>
        <v>44413</v>
      </c>
      <c r="BF7" s="3"/>
    </row>
    <row r="8" spans="1:58" x14ac:dyDescent="0.2">
      <c r="A8" s="1" t="s">
        <v>5</v>
      </c>
      <c r="B8" s="3">
        <f t="shared" si="0"/>
        <v>44080</v>
      </c>
      <c r="C8" s="3"/>
      <c r="D8" s="3"/>
      <c r="E8" s="3"/>
      <c r="F8" s="3"/>
      <c r="G8" s="3">
        <f t="shared" si="1"/>
        <v>44110</v>
      </c>
      <c r="H8" s="3"/>
      <c r="I8" s="3"/>
      <c r="J8" s="3"/>
      <c r="K8" s="3"/>
      <c r="L8" s="3">
        <f t="shared" si="2"/>
        <v>44141</v>
      </c>
      <c r="M8" s="3"/>
      <c r="N8" s="3"/>
      <c r="O8" s="3"/>
      <c r="P8" s="3"/>
      <c r="Q8" s="3">
        <f t="shared" si="3"/>
        <v>44171</v>
      </c>
      <c r="R8" s="3"/>
      <c r="S8" s="3"/>
      <c r="T8" s="3"/>
      <c r="U8" s="3"/>
      <c r="V8" s="3">
        <f t="shared" si="4"/>
        <v>44202</v>
      </c>
      <c r="W8" s="3"/>
      <c r="X8" s="3"/>
      <c r="Y8" s="3"/>
      <c r="Z8" s="3"/>
      <c r="AA8" s="3">
        <f t="shared" si="5"/>
        <v>44233</v>
      </c>
      <c r="AB8" s="3"/>
      <c r="AC8" s="3"/>
      <c r="AD8" s="3"/>
      <c r="AE8" s="3"/>
      <c r="AF8" s="3">
        <f t="shared" si="6"/>
        <v>44261</v>
      </c>
      <c r="AG8" s="3"/>
      <c r="AH8" s="3"/>
      <c r="AI8" s="3"/>
      <c r="AJ8" s="3"/>
      <c r="AK8" s="3">
        <f t="shared" si="7"/>
        <v>44292</v>
      </c>
      <c r="AL8" s="3"/>
      <c r="AM8" s="3"/>
      <c r="AN8" s="3"/>
      <c r="AO8" s="3"/>
      <c r="AP8" s="3">
        <f t="shared" si="8"/>
        <v>44322</v>
      </c>
      <c r="AQ8" s="3"/>
      <c r="AR8" s="3"/>
      <c r="AS8" s="3"/>
      <c r="AT8" s="3"/>
      <c r="AU8" s="3">
        <f t="shared" si="9"/>
        <v>44353</v>
      </c>
      <c r="AV8" s="3"/>
      <c r="AW8" s="3"/>
      <c r="AX8" s="3"/>
      <c r="AY8" s="3"/>
      <c r="AZ8" s="3">
        <f t="shared" si="10"/>
        <v>44383</v>
      </c>
      <c r="BA8" s="3"/>
      <c r="BB8" s="3"/>
      <c r="BC8" s="3"/>
      <c r="BD8" s="3"/>
      <c r="BE8" s="3">
        <f t="shared" si="11"/>
        <v>44414</v>
      </c>
      <c r="BF8" s="3"/>
    </row>
    <row r="9" spans="1:58" x14ac:dyDescent="0.2">
      <c r="A9" s="1" t="s">
        <v>6</v>
      </c>
      <c r="B9" s="3">
        <f t="shared" si="0"/>
        <v>44081</v>
      </c>
      <c r="C9" s="3"/>
      <c r="D9" s="3"/>
      <c r="E9" s="3"/>
      <c r="F9" s="3"/>
      <c r="G9" s="3">
        <f t="shared" si="1"/>
        <v>44111</v>
      </c>
      <c r="H9" s="3"/>
      <c r="I9" s="3"/>
      <c r="J9" s="3"/>
      <c r="K9" s="3"/>
      <c r="L9" s="3">
        <f t="shared" si="2"/>
        <v>44142</v>
      </c>
      <c r="M9" s="3"/>
      <c r="N9" s="3"/>
      <c r="O9" s="3"/>
      <c r="P9" s="3"/>
      <c r="Q9" s="3">
        <f t="shared" si="3"/>
        <v>44172</v>
      </c>
      <c r="R9" s="3"/>
      <c r="S9" s="3"/>
      <c r="T9" s="3"/>
      <c r="U9" s="3"/>
      <c r="V9" s="3">
        <f t="shared" si="4"/>
        <v>44203</v>
      </c>
      <c r="W9" s="3"/>
      <c r="X9" s="3"/>
      <c r="Y9" s="3"/>
      <c r="Z9" s="3"/>
      <c r="AA9" s="3">
        <f t="shared" si="5"/>
        <v>44234</v>
      </c>
      <c r="AB9" s="3"/>
      <c r="AC9" s="3"/>
      <c r="AD9" s="3"/>
      <c r="AE9" s="3"/>
      <c r="AF9" s="3">
        <f t="shared" si="6"/>
        <v>44262</v>
      </c>
      <c r="AG9" s="3"/>
      <c r="AH9" s="3"/>
      <c r="AI9" s="3"/>
      <c r="AJ9" s="3"/>
      <c r="AK9" s="3">
        <f t="shared" si="7"/>
        <v>44293</v>
      </c>
      <c r="AL9" s="3"/>
      <c r="AM9" s="3"/>
      <c r="AN9" s="3"/>
      <c r="AO9" s="3"/>
      <c r="AP9" s="3">
        <f t="shared" si="8"/>
        <v>44323</v>
      </c>
      <c r="AQ9" s="3"/>
      <c r="AR9" s="3"/>
      <c r="AS9" s="3"/>
      <c r="AT9" s="3"/>
      <c r="AU9" s="3">
        <f t="shared" si="9"/>
        <v>44354</v>
      </c>
      <c r="AV9" s="3"/>
      <c r="AW9" s="3"/>
      <c r="AX9" s="3"/>
      <c r="AY9" s="3"/>
      <c r="AZ9" s="3">
        <f t="shared" si="10"/>
        <v>44384</v>
      </c>
      <c r="BA9" s="3"/>
      <c r="BB9" s="3"/>
      <c r="BC9" s="3"/>
      <c r="BD9" s="3"/>
      <c r="BE9" s="3">
        <f t="shared" si="11"/>
        <v>44415</v>
      </c>
      <c r="BF9" s="3"/>
    </row>
    <row r="10" spans="1:58" x14ac:dyDescent="0.2">
      <c r="A10" s="1" t="s">
        <v>7</v>
      </c>
      <c r="B10" s="3">
        <f t="shared" si="0"/>
        <v>44082</v>
      </c>
      <c r="C10" s="3"/>
      <c r="D10" s="3"/>
      <c r="E10" s="3"/>
      <c r="F10" s="3"/>
      <c r="G10" s="3">
        <f t="shared" si="1"/>
        <v>44112</v>
      </c>
      <c r="H10" s="3"/>
      <c r="I10" s="3"/>
      <c r="J10" s="3"/>
      <c r="K10" s="3"/>
      <c r="L10" s="3">
        <f t="shared" si="2"/>
        <v>44143</v>
      </c>
      <c r="M10" s="3"/>
      <c r="N10" s="3"/>
      <c r="O10" s="3"/>
      <c r="P10" s="3"/>
      <c r="Q10" s="3">
        <f t="shared" si="3"/>
        <v>44173</v>
      </c>
      <c r="R10" s="3"/>
      <c r="S10" s="3"/>
      <c r="T10" s="3"/>
      <c r="U10" s="3"/>
      <c r="V10" s="3">
        <f t="shared" si="4"/>
        <v>44204</v>
      </c>
      <c r="W10" s="3"/>
      <c r="X10" s="3"/>
      <c r="Y10" s="3"/>
      <c r="Z10" s="3"/>
      <c r="AA10" s="3">
        <f t="shared" si="5"/>
        <v>44235</v>
      </c>
      <c r="AB10" s="3"/>
      <c r="AC10" s="3"/>
      <c r="AD10" s="3"/>
      <c r="AE10" s="3"/>
      <c r="AF10" s="3">
        <f t="shared" si="6"/>
        <v>44263</v>
      </c>
      <c r="AG10" s="3"/>
      <c r="AH10" s="3"/>
      <c r="AI10" s="3"/>
      <c r="AJ10" s="3"/>
      <c r="AK10" s="3">
        <f t="shared" si="7"/>
        <v>44294</v>
      </c>
      <c r="AL10" s="3"/>
      <c r="AM10" s="3"/>
      <c r="AN10" s="3"/>
      <c r="AO10" s="3"/>
      <c r="AP10" s="3">
        <f t="shared" si="8"/>
        <v>44324</v>
      </c>
      <c r="AQ10" s="3"/>
      <c r="AR10" s="3"/>
      <c r="AS10" s="3"/>
      <c r="AT10" s="3"/>
      <c r="AU10" s="3">
        <f t="shared" si="9"/>
        <v>44355</v>
      </c>
      <c r="AV10" s="3"/>
      <c r="AW10" s="3"/>
      <c r="AX10" s="3"/>
      <c r="AY10" s="3"/>
      <c r="AZ10" s="3">
        <f t="shared" si="10"/>
        <v>44385</v>
      </c>
      <c r="BA10" s="3"/>
      <c r="BB10" s="3"/>
      <c r="BC10" s="3"/>
      <c r="BD10" s="3"/>
      <c r="BE10" s="3">
        <f t="shared" si="11"/>
        <v>44416</v>
      </c>
      <c r="BF10" s="3"/>
    </row>
    <row r="11" spans="1:58" x14ac:dyDescent="0.2">
      <c r="A11" s="1" t="s">
        <v>8</v>
      </c>
      <c r="B11" s="3">
        <f t="shared" si="0"/>
        <v>44083</v>
      </c>
      <c r="C11" s="3"/>
      <c r="D11" s="3"/>
      <c r="E11" s="3"/>
      <c r="F11" s="3"/>
      <c r="G11" s="3">
        <f t="shared" si="1"/>
        <v>44113</v>
      </c>
      <c r="H11" s="3"/>
      <c r="I11" s="3"/>
      <c r="J11" s="3"/>
      <c r="K11" s="3"/>
      <c r="L11" s="3">
        <f t="shared" si="2"/>
        <v>44144</v>
      </c>
      <c r="M11" s="3"/>
      <c r="N11" s="3"/>
      <c r="O11" s="3"/>
      <c r="P11" s="3"/>
      <c r="Q11" s="3">
        <f t="shared" si="3"/>
        <v>44174</v>
      </c>
      <c r="R11" s="3"/>
      <c r="S11" s="3"/>
      <c r="T11" s="3"/>
      <c r="U11" s="3"/>
      <c r="V11" s="3">
        <f t="shared" si="4"/>
        <v>44205</v>
      </c>
      <c r="W11" s="3"/>
      <c r="X11" s="3"/>
      <c r="Y11" s="3"/>
      <c r="Z11" s="3"/>
      <c r="AA11" s="3">
        <f t="shared" si="5"/>
        <v>44236</v>
      </c>
      <c r="AB11" s="3"/>
      <c r="AC11" s="3"/>
      <c r="AD11" s="3"/>
      <c r="AE11" s="3"/>
      <c r="AF11" s="3">
        <f t="shared" si="6"/>
        <v>44264</v>
      </c>
      <c r="AG11" s="3"/>
      <c r="AH11" s="3"/>
      <c r="AI11" s="3"/>
      <c r="AJ11" s="3"/>
      <c r="AK11" s="3">
        <f t="shared" si="7"/>
        <v>44295</v>
      </c>
      <c r="AL11" s="3"/>
      <c r="AM11" s="3"/>
      <c r="AN11" s="3"/>
      <c r="AO11" s="3"/>
      <c r="AP11" s="3">
        <f t="shared" si="8"/>
        <v>44325</v>
      </c>
      <c r="AQ11" s="3"/>
      <c r="AR11" s="3"/>
      <c r="AS11" s="3"/>
      <c r="AT11" s="3"/>
      <c r="AU11" s="3">
        <f t="shared" si="9"/>
        <v>44356</v>
      </c>
      <c r="AV11" s="3"/>
      <c r="AW11" s="3"/>
      <c r="AX11" s="3"/>
      <c r="AY11" s="3"/>
      <c r="AZ11" s="3">
        <f t="shared" si="10"/>
        <v>44386</v>
      </c>
      <c r="BA11" s="3"/>
      <c r="BB11" s="3"/>
      <c r="BC11" s="3"/>
      <c r="BD11" s="3"/>
      <c r="BE11" s="3">
        <f t="shared" si="11"/>
        <v>44417</v>
      </c>
      <c r="BF11" s="3"/>
    </row>
    <row r="12" spans="1:58" x14ac:dyDescent="0.2">
      <c r="A12" s="1" t="s">
        <v>9</v>
      </c>
      <c r="B12" s="3">
        <f t="shared" si="0"/>
        <v>44084</v>
      </c>
      <c r="C12" s="3"/>
      <c r="D12" s="3"/>
      <c r="E12" s="3"/>
      <c r="F12" s="3"/>
      <c r="G12" s="3">
        <f t="shared" si="1"/>
        <v>44114</v>
      </c>
      <c r="H12" s="3"/>
      <c r="I12" s="3"/>
      <c r="J12" s="3"/>
      <c r="K12" s="3"/>
      <c r="L12" s="3">
        <f t="shared" si="2"/>
        <v>44145</v>
      </c>
      <c r="M12" s="3"/>
      <c r="N12" s="3"/>
      <c r="O12" s="3"/>
      <c r="P12" s="3"/>
      <c r="Q12" s="3">
        <f t="shared" si="3"/>
        <v>44175</v>
      </c>
      <c r="R12" s="3"/>
      <c r="S12" s="3"/>
      <c r="T12" s="3"/>
      <c r="U12" s="3"/>
      <c r="V12" s="3">
        <f t="shared" si="4"/>
        <v>44206</v>
      </c>
      <c r="W12" s="3"/>
      <c r="X12" s="3"/>
      <c r="Y12" s="3"/>
      <c r="Z12" s="3"/>
      <c r="AA12" s="3">
        <f t="shared" si="5"/>
        <v>44237</v>
      </c>
      <c r="AB12" s="3"/>
      <c r="AC12" s="3"/>
      <c r="AD12" s="3"/>
      <c r="AE12" s="3"/>
      <c r="AF12" s="3">
        <f t="shared" si="6"/>
        <v>44265</v>
      </c>
      <c r="AG12" s="3"/>
      <c r="AH12" s="3"/>
      <c r="AI12" s="3"/>
      <c r="AJ12" s="3"/>
      <c r="AK12" s="3">
        <f t="shared" si="7"/>
        <v>44296</v>
      </c>
      <c r="AL12" s="3"/>
      <c r="AM12" s="3"/>
      <c r="AN12" s="3"/>
      <c r="AO12" s="3"/>
      <c r="AP12" s="3">
        <f t="shared" si="8"/>
        <v>44326</v>
      </c>
      <c r="AQ12" s="3"/>
      <c r="AR12" s="3"/>
      <c r="AS12" s="3"/>
      <c r="AT12" s="3"/>
      <c r="AU12" s="3">
        <f t="shared" si="9"/>
        <v>44357</v>
      </c>
      <c r="AV12" s="3"/>
      <c r="AW12" s="3"/>
      <c r="AX12" s="3"/>
      <c r="AY12" s="3"/>
      <c r="AZ12" s="3">
        <f t="shared" si="10"/>
        <v>44387</v>
      </c>
      <c r="BA12" s="3"/>
      <c r="BB12" s="3"/>
      <c r="BC12" s="3"/>
      <c r="BD12" s="3"/>
      <c r="BE12" s="3">
        <f t="shared" si="11"/>
        <v>44418</v>
      </c>
      <c r="BF12" s="3"/>
    </row>
    <row r="13" spans="1:58" x14ac:dyDescent="0.2">
      <c r="A13" s="1" t="s">
        <v>10</v>
      </c>
      <c r="B13" s="3">
        <f t="shared" si="0"/>
        <v>44085</v>
      </c>
      <c r="C13" s="3"/>
      <c r="D13" s="3"/>
      <c r="E13" s="3"/>
      <c r="F13" s="3"/>
      <c r="G13" s="3">
        <f t="shared" si="1"/>
        <v>44115</v>
      </c>
      <c r="H13" s="3"/>
      <c r="I13" s="3"/>
      <c r="J13" s="3"/>
      <c r="K13" s="3"/>
      <c r="L13" s="3">
        <f t="shared" si="2"/>
        <v>44146</v>
      </c>
      <c r="M13" s="3"/>
      <c r="N13" s="3"/>
      <c r="O13" s="3"/>
      <c r="P13" s="3"/>
      <c r="Q13" s="3">
        <f t="shared" si="3"/>
        <v>44176</v>
      </c>
      <c r="R13" s="3"/>
      <c r="S13" s="3"/>
      <c r="T13" s="3"/>
      <c r="U13" s="3"/>
      <c r="V13" s="3">
        <f t="shared" si="4"/>
        <v>44207</v>
      </c>
      <c r="W13" s="3"/>
      <c r="X13" s="3"/>
      <c r="Y13" s="3"/>
      <c r="Z13" s="3"/>
      <c r="AA13" s="3">
        <f t="shared" si="5"/>
        <v>44238</v>
      </c>
      <c r="AB13" s="3"/>
      <c r="AC13" s="3"/>
      <c r="AD13" s="3"/>
      <c r="AE13" s="3"/>
      <c r="AF13" s="3">
        <f t="shared" si="6"/>
        <v>44266</v>
      </c>
      <c r="AG13" s="3"/>
      <c r="AH13" s="3"/>
      <c r="AI13" s="3"/>
      <c r="AJ13" s="3"/>
      <c r="AK13" s="3">
        <f t="shared" si="7"/>
        <v>44297</v>
      </c>
      <c r="AL13" s="3"/>
      <c r="AM13" s="3"/>
      <c r="AN13" s="3"/>
      <c r="AO13" s="3"/>
      <c r="AP13" s="3">
        <f t="shared" si="8"/>
        <v>44327</v>
      </c>
      <c r="AQ13" s="3"/>
      <c r="AR13" s="3"/>
      <c r="AS13" s="3"/>
      <c r="AT13" s="3"/>
      <c r="AU13" s="3">
        <f t="shared" si="9"/>
        <v>44358</v>
      </c>
      <c r="AV13" s="3"/>
      <c r="AW13" s="3"/>
      <c r="AX13" s="3"/>
      <c r="AY13" s="3"/>
      <c r="AZ13" s="3">
        <f t="shared" si="10"/>
        <v>44388</v>
      </c>
      <c r="BA13" s="3"/>
      <c r="BB13" s="3"/>
      <c r="BC13" s="3"/>
      <c r="BD13" s="3"/>
      <c r="BE13" s="3">
        <f t="shared" si="11"/>
        <v>44419</v>
      </c>
      <c r="BF13" s="3"/>
    </row>
    <row r="14" spans="1:58" x14ac:dyDescent="0.2">
      <c r="A14" s="1" t="s">
        <v>11</v>
      </c>
      <c r="B14" s="3">
        <f t="shared" si="0"/>
        <v>44086</v>
      </c>
      <c r="C14" s="3"/>
      <c r="D14" s="3"/>
      <c r="E14" s="3"/>
      <c r="F14" s="3"/>
      <c r="G14" s="3">
        <f t="shared" si="1"/>
        <v>44116</v>
      </c>
      <c r="H14" s="3"/>
      <c r="I14" s="3"/>
      <c r="J14" s="3"/>
      <c r="K14" s="3"/>
      <c r="L14" s="3">
        <f t="shared" si="2"/>
        <v>44147</v>
      </c>
      <c r="M14" s="3"/>
      <c r="N14" s="3"/>
      <c r="O14" s="3"/>
      <c r="P14" s="3"/>
      <c r="Q14" s="3">
        <f t="shared" si="3"/>
        <v>44177</v>
      </c>
      <c r="R14" s="3"/>
      <c r="S14" s="3"/>
      <c r="T14" s="3"/>
      <c r="U14" s="3"/>
      <c r="V14" s="3">
        <f t="shared" si="4"/>
        <v>44208</v>
      </c>
      <c r="W14" s="3"/>
      <c r="X14" s="3"/>
      <c r="Y14" s="3"/>
      <c r="Z14" s="3"/>
      <c r="AA14" s="3">
        <f t="shared" si="5"/>
        <v>44239</v>
      </c>
      <c r="AB14" s="3"/>
      <c r="AC14" s="3"/>
      <c r="AD14" s="3"/>
      <c r="AE14" s="3"/>
      <c r="AF14" s="3">
        <f t="shared" si="6"/>
        <v>44267</v>
      </c>
      <c r="AG14" s="3"/>
      <c r="AH14" s="3"/>
      <c r="AI14" s="3"/>
      <c r="AJ14" s="3"/>
      <c r="AK14" s="3">
        <f t="shared" si="7"/>
        <v>44298</v>
      </c>
      <c r="AL14" s="3"/>
      <c r="AM14" s="3"/>
      <c r="AN14" s="3"/>
      <c r="AO14" s="3"/>
      <c r="AP14" s="3">
        <f t="shared" si="8"/>
        <v>44328</v>
      </c>
      <c r="AQ14" s="3"/>
      <c r="AR14" s="3"/>
      <c r="AS14" s="3"/>
      <c r="AT14" s="3"/>
      <c r="AU14" s="3">
        <f t="shared" si="9"/>
        <v>44359</v>
      </c>
      <c r="AV14" s="3"/>
      <c r="AW14" s="3"/>
      <c r="AX14" s="3"/>
      <c r="AY14" s="3"/>
      <c r="AZ14" s="3">
        <f t="shared" si="10"/>
        <v>44389</v>
      </c>
      <c r="BA14" s="3"/>
      <c r="BB14" s="3"/>
      <c r="BC14" s="3"/>
      <c r="BD14" s="3"/>
      <c r="BE14" s="3">
        <f t="shared" si="11"/>
        <v>44420</v>
      </c>
      <c r="BF14" s="3"/>
    </row>
    <row r="15" spans="1:58" x14ac:dyDescent="0.2">
      <c r="A15" s="1" t="s">
        <v>12</v>
      </c>
      <c r="B15" s="3">
        <f t="shared" si="0"/>
        <v>44087</v>
      </c>
      <c r="C15" s="3"/>
      <c r="D15" s="3"/>
      <c r="E15" s="3"/>
      <c r="F15" s="3"/>
      <c r="G15" s="3">
        <f t="shared" si="1"/>
        <v>44117</v>
      </c>
      <c r="H15" s="3"/>
      <c r="I15" s="3"/>
      <c r="J15" s="3"/>
      <c r="K15" s="3"/>
      <c r="L15" s="3">
        <f t="shared" si="2"/>
        <v>44148</v>
      </c>
      <c r="M15" s="3"/>
      <c r="N15" s="3"/>
      <c r="O15" s="3"/>
      <c r="P15" s="3"/>
      <c r="Q15" s="3">
        <f t="shared" si="3"/>
        <v>44178</v>
      </c>
      <c r="R15" s="3"/>
      <c r="S15" s="3"/>
      <c r="T15" s="3"/>
      <c r="U15" s="3"/>
      <c r="V15" s="3">
        <f t="shared" si="4"/>
        <v>44209</v>
      </c>
      <c r="W15" s="3"/>
      <c r="X15" s="3"/>
      <c r="Y15" s="3"/>
      <c r="Z15" s="3"/>
      <c r="AA15" s="3">
        <f t="shared" si="5"/>
        <v>44240</v>
      </c>
      <c r="AB15" s="3"/>
      <c r="AC15" s="3"/>
      <c r="AD15" s="3"/>
      <c r="AE15" s="3"/>
      <c r="AF15" s="3">
        <f t="shared" si="6"/>
        <v>44268</v>
      </c>
      <c r="AG15" s="3"/>
      <c r="AH15" s="3"/>
      <c r="AI15" s="3"/>
      <c r="AJ15" s="3"/>
      <c r="AK15" s="3">
        <f t="shared" si="7"/>
        <v>44299</v>
      </c>
      <c r="AL15" s="3"/>
      <c r="AM15" s="3"/>
      <c r="AN15" s="3"/>
      <c r="AO15" s="3"/>
      <c r="AP15" s="3">
        <f t="shared" si="8"/>
        <v>44329</v>
      </c>
      <c r="AQ15" s="3"/>
      <c r="AR15" s="3"/>
      <c r="AS15" s="3"/>
      <c r="AT15" s="3"/>
      <c r="AU15" s="3">
        <f t="shared" si="9"/>
        <v>44360</v>
      </c>
      <c r="AV15" s="3"/>
      <c r="AW15" s="3"/>
      <c r="AX15" s="3"/>
      <c r="AY15" s="3"/>
      <c r="AZ15" s="3">
        <f t="shared" si="10"/>
        <v>44390</v>
      </c>
      <c r="BA15" s="3"/>
      <c r="BB15" s="3"/>
      <c r="BC15" s="3"/>
      <c r="BD15" s="3"/>
      <c r="BE15" s="3">
        <f t="shared" si="11"/>
        <v>44421</v>
      </c>
      <c r="BF15" s="3"/>
    </row>
    <row r="16" spans="1:58" x14ac:dyDescent="0.2">
      <c r="A16" s="1" t="s">
        <v>13</v>
      </c>
      <c r="B16" s="3">
        <f t="shared" si="0"/>
        <v>44088</v>
      </c>
      <c r="C16" s="3"/>
      <c r="D16" s="3"/>
      <c r="E16" s="3"/>
      <c r="F16" s="3"/>
      <c r="G16" s="3">
        <f t="shared" si="1"/>
        <v>44118</v>
      </c>
      <c r="H16" s="3"/>
      <c r="I16" s="3"/>
      <c r="J16" s="3"/>
      <c r="K16" s="3"/>
      <c r="L16" s="3">
        <f t="shared" si="2"/>
        <v>44149</v>
      </c>
      <c r="M16" s="3"/>
      <c r="N16" s="3"/>
      <c r="O16" s="3"/>
      <c r="P16" s="3"/>
      <c r="Q16" s="3">
        <f t="shared" si="3"/>
        <v>44179</v>
      </c>
      <c r="R16" s="3"/>
      <c r="S16" s="3"/>
      <c r="T16" s="3"/>
      <c r="U16" s="3"/>
      <c r="V16" s="3">
        <f t="shared" si="4"/>
        <v>44210</v>
      </c>
      <c r="W16" s="3"/>
      <c r="X16" s="3"/>
      <c r="Y16" s="3"/>
      <c r="Z16" s="3"/>
      <c r="AA16" s="3">
        <f t="shared" si="5"/>
        <v>44241</v>
      </c>
      <c r="AB16" s="3"/>
      <c r="AC16" s="3"/>
      <c r="AD16" s="3"/>
      <c r="AE16" s="3"/>
      <c r="AF16" s="3">
        <f t="shared" si="6"/>
        <v>44269</v>
      </c>
      <c r="AG16" s="3"/>
      <c r="AH16" s="3"/>
      <c r="AI16" s="3"/>
      <c r="AJ16" s="3"/>
      <c r="AK16" s="3">
        <f t="shared" si="7"/>
        <v>44300</v>
      </c>
      <c r="AL16" s="3"/>
      <c r="AM16" s="3"/>
      <c r="AN16" s="3"/>
      <c r="AO16" s="3"/>
      <c r="AP16" s="3">
        <f t="shared" si="8"/>
        <v>44330</v>
      </c>
      <c r="AQ16" s="3"/>
      <c r="AR16" s="3"/>
      <c r="AS16" s="3"/>
      <c r="AT16" s="3"/>
      <c r="AU16" s="3">
        <f t="shared" si="9"/>
        <v>44361</v>
      </c>
      <c r="AV16" s="3"/>
      <c r="AW16" s="3"/>
      <c r="AX16" s="3"/>
      <c r="AY16" s="3"/>
      <c r="AZ16" s="3">
        <f t="shared" si="10"/>
        <v>44391</v>
      </c>
      <c r="BA16" s="3"/>
      <c r="BB16" s="3"/>
      <c r="BC16" s="3"/>
      <c r="BD16" s="3"/>
      <c r="BE16" s="3">
        <f t="shared" si="11"/>
        <v>44422</v>
      </c>
      <c r="BF16" s="3"/>
    </row>
    <row r="17" spans="1:58" x14ac:dyDescent="0.2">
      <c r="A17" s="1" t="s">
        <v>14</v>
      </c>
      <c r="B17" s="3">
        <f t="shared" si="0"/>
        <v>44089</v>
      </c>
      <c r="C17" s="3"/>
      <c r="D17" s="3"/>
      <c r="E17" s="3"/>
      <c r="F17" s="3"/>
      <c r="G17" s="3">
        <f t="shared" si="1"/>
        <v>44119</v>
      </c>
      <c r="H17" s="3"/>
      <c r="I17" s="3"/>
      <c r="J17" s="3"/>
      <c r="K17" s="3"/>
      <c r="L17" s="3">
        <f t="shared" si="2"/>
        <v>44150</v>
      </c>
      <c r="M17" s="3"/>
      <c r="N17" s="3"/>
      <c r="O17" s="3"/>
      <c r="P17" s="3"/>
      <c r="Q17" s="3">
        <f t="shared" si="3"/>
        <v>44180</v>
      </c>
      <c r="R17" s="3"/>
      <c r="S17" s="3"/>
      <c r="T17" s="3"/>
      <c r="U17" s="3"/>
      <c r="V17" s="3">
        <f t="shared" si="4"/>
        <v>44211</v>
      </c>
      <c r="W17" s="3"/>
      <c r="X17" s="3"/>
      <c r="Y17" s="3"/>
      <c r="Z17" s="3"/>
      <c r="AA17" s="3">
        <f t="shared" si="5"/>
        <v>44242</v>
      </c>
      <c r="AB17" s="3"/>
      <c r="AC17" s="3"/>
      <c r="AD17" s="3"/>
      <c r="AE17" s="3"/>
      <c r="AF17" s="3">
        <f t="shared" si="6"/>
        <v>44270</v>
      </c>
      <c r="AG17" s="3"/>
      <c r="AH17" s="3"/>
      <c r="AI17" s="3"/>
      <c r="AJ17" s="3"/>
      <c r="AK17" s="3">
        <f t="shared" si="7"/>
        <v>44301</v>
      </c>
      <c r="AL17" s="3"/>
      <c r="AM17" s="3"/>
      <c r="AN17" s="3"/>
      <c r="AO17" s="3"/>
      <c r="AP17" s="3">
        <f t="shared" si="8"/>
        <v>44331</v>
      </c>
      <c r="AQ17" s="3"/>
      <c r="AR17" s="3"/>
      <c r="AS17" s="3"/>
      <c r="AT17" s="3"/>
      <c r="AU17" s="3">
        <f t="shared" si="9"/>
        <v>44362</v>
      </c>
      <c r="AV17" s="3"/>
      <c r="AW17" s="3"/>
      <c r="AX17" s="3"/>
      <c r="AY17" s="3"/>
      <c r="AZ17" s="3">
        <f t="shared" si="10"/>
        <v>44392</v>
      </c>
      <c r="BA17" s="3"/>
      <c r="BB17" s="3"/>
      <c r="BC17" s="3"/>
      <c r="BD17" s="3"/>
      <c r="BE17" s="3">
        <f t="shared" si="11"/>
        <v>44423</v>
      </c>
      <c r="BF17" s="3"/>
    </row>
    <row r="18" spans="1:58" x14ac:dyDescent="0.2">
      <c r="A18" s="1" t="s">
        <v>15</v>
      </c>
      <c r="B18" s="3">
        <f t="shared" si="0"/>
        <v>44090</v>
      </c>
      <c r="C18" s="3"/>
      <c r="D18" s="3"/>
      <c r="E18" s="3"/>
      <c r="F18" s="3"/>
      <c r="G18" s="3">
        <f t="shared" si="1"/>
        <v>44120</v>
      </c>
      <c r="H18" s="3"/>
      <c r="I18" s="3"/>
      <c r="J18" s="3"/>
      <c r="K18" s="3"/>
      <c r="L18" s="3">
        <f t="shared" si="2"/>
        <v>44151</v>
      </c>
      <c r="M18" s="3"/>
      <c r="N18" s="3"/>
      <c r="O18" s="3"/>
      <c r="P18" s="3"/>
      <c r="Q18" s="3">
        <f t="shared" si="3"/>
        <v>44181</v>
      </c>
      <c r="R18" s="3"/>
      <c r="S18" s="3"/>
      <c r="T18" s="3"/>
      <c r="U18" s="3"/>
      <c r="V18" s="3">
        <f t="shared" si="4"/>
        <v>44212</v>
      </c>
      <c r="W18" s="3"/>
      <c r="X18" s="3"/>
      <c r="Y18" s="3"/>
      <c r="Z18" s="3"/>
      <c r="AA18" s="3">
        <f t="shared" si="5"/>
        <v>44243</v>
      </c>
      <c r="AB18" s="3"/>
      <c r="AC18" s="3"/>
      <c r="AD18" s="3"/>
      <c r="AE18" s="3"/>
      <c r="AF18" s="3">
        <f t="shared" si="6"/>
        <v>44271</v>
      </c>
      <c r="AG18" s="3"/>
      <c r="AH18" s="3"/>
      <c r="AI18" s="3"/>
      <c r="AJ18" s="3"/>
      <c r="AK18" s="3">
        <f t="shared" si="7"/>
        <v>44302</v>
      </c>
      <c r="AL18" s="3"/>
      <c r="AM18" s="3"/>
      <c r="AN18" s="3"/>
      <c r="AO18" s="3"/>
      <c r="AP18" s="3">
        <f t="shared" si="8"/>
        <v>44332</v>
      </c>
      <c r="AQ18" s="3"/>
      <c r="AR18" s="3"/>
      <c r="AS18" s="3"/>
      <c r="AT18" s="3"/>
      <c r="AU18" s="3">
        <f t="shared" si="9"/>
        <v>44363</v>
      </c>
      <c r="AV18" s="3"/>
      <c r="AW18" s="3"/>
      <c r="AX18" s="3"/>
      <c r="AY18" s="3"/>
      <c r="AZ18" s="3">
        <f t="shared" si="10"/>
        <v>44393</v>
      </c>
      <c r="BA18" s="3"/>
      <c r="BB18" s="3"/>
      <c r="BC18" s="3"/>
      <c r="BD18" s="3"/>
      <c r="BE18" s="3">
        <f t="shared" si="11"/>
        <v>44424</v>
      </c>
      <c r="BF18" s="3"/>
    </row>
    <row r="19" spans="1:58" x14ac:dyDescent="0.2">
      <c r="A19" s="1" t="s">
        <v>16</v>
      </c>
      <c r="B19" s="3">
        <f t="shared" si="0"/>
        <v>44091</v>
      </c>
      <c r="C19" s="3"/>
      <c r="D19" s="3"/>
      <c r="E19" s="3"/>
      <c r="F19" s="3"/>
      <c r="G19" s="3">
        <f t="shared" si="1"/>
        <v>44121</v>
      </c>
      <c r="H19" s="3"/>
      <c r="I19" s="3"/>
      <c r="J19" s="3"/>
      <c r="K19" s="3"/>
      <c r="L19" s="3">
        <f t="shared" si="2"/>
        <v>44152</v>
      </c>
      <c r="M19" s="3"/>
      <c r="N19" s="3"/>
      <c r="O19" s="3"/>
      <c r="P19" s="3"/>
      <c r="Q19" s="3">
        <f t="shared" si="3"/>
        <v>44182</v>
      </c>
      <c r="R19" s="3"/>
      <c r="S19" s="3"/>
      <c r="T19" s="3"/>
      <c r="U19" s="3"/>
      <c r="V19" s="3">
        <f t="shared" si="4"/>
        <v>44213</v>
      </c>
      <c r="W19" s="3"/>
      <c r="X19" s="3"/>
      <c r="Y19" s="3"/>
      <c r="Z19" s="3"/>
      <c r="AA19" s="3">
        <f t="shared" si="5"/>
        <v>44244</v>
      </c>
      <c r="AB19" s="3"/>
      <c r="AC19" s="3"/>
      <c r="AD19" s="3"/>
      <c r="AE19" s="3"/>
      <c r="AF19" s="3">
        <f t="shared" si="6"/>
        <v>44272</v>
      </c>
      <c r="AG19" s="3"/>
      <c r="AH19" s="3"/>
      <c r="AI19" s="3"/>
      <c r="AJ19" s="3"/>
      <c r="AK19" s="3">
        <f t="shared" si="7"/>
        <v>44303</v>
      </c>
      <c r="AL19" s="3"/>
      <c r="AM19" s="3"/>
      <c r="AN19" s="3"/>
      <c r="AO19" s="3"/>
      <c r="AP19" s="3">
        <f t="shared" si="8"/>
        <v>44333</v>
      </c>
      <c r="AQ19" s="3"/>
      <c r="AR19" s="3"/>
      <c r="AS19" s="3"/>
      <c r="AT19" s="3"/>
      <c r="AU19" s="3">
        <f t="shared" si="9"/>
        <v>44364</v>
      </c>
      <c r="AV19" s="3"/>
      <c r="AW19" s="3"/>
      <c r="AX19" s="3"/>
      <c r="AY19" s="3"/>
      <c r="AZ19" s="3">
        <f t="shared" si="10"/>
        <v>44394</v>
      </c>
      <c r="BA19" s="3"/>
      <c r="BB19" s="3"/>
      <c r="BC19" s="3"/>
      <c r="BD19" s="3"/>
      <c r="BE19" s="3">
        <f t="shared" si="11"/>
        <v>44425</v>
      </c>
      <c r="BF19" s="3"/>
    </row>
    <row r="20" spans="1:58" x14ac:dyDescent="0.2">
      <c r="A20" s="1" t="s">
        <v>17</v>
      </c>
      <c r="B20" s="3">
        <f t="shared" si="0"/>
        <v>44092</v>
      </c>
      <c r="C20" s="3"/>
      <c r="D20" s="3"/>
      <c r="E20" s="3"/>
      <c r="F20" s="3"/>
      <c r="G20" s="3">
        <f t="shared" si="1"/>
        <v>44122</v>
      </c>
      <c r="H20" s="3"/>
      <c r="I20" s="3"/>
      <c r="J20" s="3"/>
      <c r="K20" s="3"/>
      <c r="L20" s="3">
        <f t="shared" si="2"/>
        <v>44153</v>
      </c>
      <c r="M20" s="3"/>
      <c r="N20" s="3"/>
      <c r="O20" s="3"/>
      <c r="P20" s="3"/>
      <c r="Q20" s="3">
        <f t="shared" si="3"/>
        <v>44183</v>
      </c>
      <c r="R20" s="3"/>
      <c r="S20" s="3"/>
      <c r="T20" s="3"/>
      <c r="U20" s="3"/>
      <c r="V20" s="3">
        <f t="shared" si="4"/>
        <v>44214</v>
      </c>
      <c r="W20" s="3"/>
      <c r="X20" s="3"/>
      <c r="Y20" s="3"/>
      <c r="Z20" s="3"/>
      <c r="AA20" s="3">
        <f t="shared" si="5"/>
        <v>44245</v>
      </c>
      <c r="AB20" s="3"/>
      <c r="AC20" s="3"/>
      <c r="AD20" s="3"/>
      <c r="AE20" s="3"/>
      <c r="AF20" s="3">
        <f t="shared" si="6"/>
        <v>44273</v>
      </c>
      <c r="AG20" s="3"/>
      <c r="AH20" s="3"/>
      <c r="AI20" s="3"/>
      <c r="AJ20" s="3"/>
      <c r="AK20" s="3">
        <f t="shared" si="7"/>
        <v>44304</v>
      </c>
      <c r="AL20" s="3"/>
      <c r="AM20" s="3"/>
      <c r="AN20" s="3"/>
      <c r="AO20" s="3"/>
      <c r="AP20" s="3">
        <f t="shared" si="8"/>
        <v>44334</v>
      </c>
      <c r="AQ20" s="3"/>
      <c r="AR20" s="3"/>
      <c r="AS20" s="3"/>
      <c r="AT20" s="3"/>
      <c r="AU20" s="3">
        <f t="shared" si="9"/>
        <v>44365</v>
      </c>
      <c r="AV20" s="3"/>
      <c r="AW20" s="3"/>
      <c r="AX20" s="3"/>
      <c r="AY20" s="3"/>
      <c r="AZ20" s="3">
        <f t="shared" si="10"/>
        <v>44395</v>
      </c>
      <c r="BA20" s="3"/>
      <c r="BB20" s="3"/>
      <c r="BC20" s="3"/>
      <c r="BD20" s="3"/>
      <c r="BE20" s="3">
        <f t="shared" si="11"/>
        <v>44426</v>
      </c>
      <c r="BF20" s="3"/>
    </row>
    <row r="21" spans="1:58" x14ac:dyDescent="0.2">
      <c r="A21" s="1" t="s">
        <v>18</v>
      </c>
      <c r="B21" s="3">
        <f t="shared" si="0"/>
        <v>44093</v>
      </c>
      <c r="C21" s="3"/>
      <c r="D21" s="3"/>
      <c r="E21" s="3"/>
      <c r="F21" s="3"/>
      <c r="G21" s="3">
        <f t="shared" si="1"/>
        <v>44123</v>
      </c>
      <c r="H21" s="3"/>
      <c r="I21" s="3"/>
      <c r="J21" s="3"/>
      <c r="K21" s="3"/>
      <c r="L21" s="3">
        <f t="shared" si="2"/>
        <v>44154</v>
      </c>
      <c r="M21" s="3"/>
      <c r="N21" s="3"/>
      <c r="O21" s="3"/>
      <c r="P21" s="3"/>
      <c r="Q21" s="3">
        <f t="shared" si="3"/>
        <v>44184</v>
      </c>
      <c r="R21" s="3"/>
      <c r="S21" s="3"/>
      <c r="T21" s="3"/>
      <c r="U21" s="3"/>
      <c r="V21" s="3">
        <f t="shared" si="4"/>
        <v>44215</v>
      </c>
      <c r="W21" s="3"/>
      <c r="X21" s="3"/>
      <c r="Y21" s="3"/>
      <c r="Z21" s="3"/>
      <c r="AA21" s="3">
        <f t="shared" si="5"/>
        <v>44246</v>
      </c>
      <c r="AB21" s="3"/>
      <c r="AC21" s="3"/>
      <c r="AD21" s="3"/>
      <c r="AE21" s="3"/>
      <c r="AF21" s="3">
        <f t="shared" si="6"/>
        <v>44274</v>
      </c>
      <c r="AG21" s="3"/>
      <c r="AH21" s="3"/>
      <c r="AI21" s="3"/>
      <c r="AJ21" s="3"/>
      <c r="AK21" s="3">
        <f t="shared" si="7"/>
        <v>44305</v>
      </c>
      <c r="AL21" s="3"/>
      <c r="AM21" s="3"/>
      <c r="AN21" s="3"/>
      <c r="AO21" s="3"/>
      <c r="AP21" s="3">
        <f t="shared" si="8"/>
        <v>44335</v>
      </c>
      <c r="AQ21" s="3"/>
      <c r="AR21" s="3"/>
      <c r="AS21" s="3"/>
      <c r="AT21" s="3"/>
      <c r="AU21" s="3">
        <f t="shared" si="9"/>
        <v>44366</v>
      </c>
      <c r="AV21" s="3"/>
      <c r="AW21" s="3"/>
      <c r="AX21" s="3"/>
      <c r="AY21" s="3"/>
      <c r="AZ21" s="3">
        <f t="shared" si="10"/>
        <v>44396</v>
      </c>
      <c r="BA21" s="3"/>
      <c r="BB21" s="3"/>
      <c r="BC21" s="3"/>
      <c r="BD21" s="3"/>
      <c r="BE21" s="3">
        <f t="shared" si="11"/>
        <v>44427</v>
      </c>
      <c r="BF21" s="3"/>
    </row>
    <row r="22" spans="1:58" x14ac:dyDescent="0.2">
      <c r="A22" s="1" t="s">
        <v>19</v>
      </c>
      <c r="B22" s="3">
        <f t="shared" si="0"/>
        <v>44094</v>
      </c>
      <c r="C22" s="3"/>
      <c r="D22" s="3"/>
      <c r="E22" s="3"/>
      <c r="F22" s="3"/>
      <c r="G22" s="3">
        <f t="shared" si="1"/>
        <v>44124</v>
      </c>
      <c r="H22" s="3"/>
      <c r="I22" s="3"/>
      <c r="J22" s="3"/>
      <c r="K22" s="3"/>
      <c r="L22" s="3">
        <f t="shared" si="2"/>
        <v>44155</v>
      </c>
      <c r="M22" s="3"/>
      <c r="N22" s="3"/>
      <c r="O22" s="3"/>
      <c r="P22" s="3"/>
      <c r="Q22" s="3">
        <f t="shared" si="3"/>
        <v>44185</v>
      </c>
      <c r="R22" s="3"/>
      <c r="S22" s="3"/>
      <c r="T22" s="3"/>
      <c r="U22" s="3"/>
      <c r="V22" s="3">
        <f t="shared" si="4"/>
        <v>44216</v>
      </c>
      <c r="W22" s="3"/>
      <c r="X22" s="3"/>
      <c r="Y22" s="3"/>
      <c r="Z22" s="3"/>
      <c r="AA22" s="3">
        <f t="shared" si="5"/>
        <v>44247</v>
      </c>
      <c r="AB22" s="3"/>
      <c r="AC22" s="3"/>
      <c r="AD22" s="3"/>
      <c r="AE22" s="3"/>
      <c r="AF22" s="3">
        <f t="shared" si="6"/>
        <v>44275</v>
      </c>
      <c r="AG22" s="3"/>
      <c r="AH22" s="3"/>
      <c r="AI22" s="3"/>
      <c r="AJ22" s="3"/>
      <c r="AK22" s="3">
        <f t="shared" si="7"/>
        <v>44306</v>
      </c>
      <c r="AL22" s="3"/>
      <c r="AM22" s="3"/>
      <c r="AN22" s="3"/>
      <c r="AO22" s="3"/>
      <c r="AP22" s="3">
        <f t="shared" si="8"/>
        <v>44336</v>
      </c>
      <c r="AQ22" s="3"/>
      <c r="AR22" s="3"/>
      <c r="AS22" s="3"/>
      <c r="AT22" s="3"/>
      <c r="AU22" s="3">
        <f t="shared" si="9"/>
        <v>44367</v>
      </c>
      <c r="AV22" s="3"/>
      <c r="AW22" s="3"/>
      <c r="AX22" s="3"/>
      <c r="AY22" s="3"/>
      <c r="AZ22" s="3">
        <f t="shared" si="10"/>
        <v>44397</v>
      </c>
      <c r="BA22" s="3"/>
      <c r="BB22" s="3"/>
      <c r="BC22" s="3"/>
      <c r="BD22" s="3"/>
      <c r="BE22" s="3">
        <f t="shared" si="11"/>
        <v>44428</v>
      </c>
      <c r="BF22" s="3"/>
    </row>
    <row r="23" spans="1:58" x14ac:dyDescent="0.2">
      <c r="A23" s="1" t="s">
        <v>20</v>
      </c>
      <c r="B23" s="3">
        <f t="shared" si="0"/>
        <v>44095</v>
      </c>
      <c r="C23" s="3"/>
      <c r="D23" s="3"/>
      <c r="E23" s="3"/>
      <c r="F23" s="3"/>
      <c r="G23" s="3">
        <f t="shared" si="1"/>
        <v>44125</v>
      </c>
      <c r="H23" s="3"/>
      <c r="I23" s="3"/>
      <c r="J23" s="3"/>
      <c r="K23" s="3"/>
      <c r="L23" s="3">
        <f t="shared" si="2"/>
        <v>44156</v>
      </c>
      <c r="M23" s="3"/>
      <c r="N23" s="3"/>
      <c r="O23" s="3"/>
      <c r="P23" s="3"/>
      <c r="Q23" s="3">
        <f t="shared" si="3"/>
        <v>44186</v>
      </c>
      <c r="R23" s="3"/>
      <c r="S23" s="3"/>
      <c r="T23" s="3"/>
      <c r="U23" s="3"/>
      <c r="V23" s="3">
        <f t="shared" si="4"/>
        <v>44217</v>
      </c>
      <c r="W23" s="3"/>
      <c r="X23" s="3"/>
      <c r="Y23" s="3"/>
      <c r="Z23" s="3"/>
      <c r="AA23" s="3">
        <f t="shared" si="5"/>
        <v>44248</v>
      </c>
      <c r="AB23" s="3"/>
      <c r="AC23" s="3"/>
      <c r="AD23" s="3"/>
      <c r="AE23" s="3"/>
      <c r="AF23" s="3">
        <f t="shared" si="6"/>
        <v>44276</v>
      </c>
      <c r="AG23" s="3"/>
      <c r="AH23" s="3"/>
      <c r="AI23" s="3"/>
      <c r="AJ23" s="3"/>
      <c r="AK23" s="3">
        <f t="shared" si="7"/>
        <v>44307</v>
      </c>
      <c r="AL23" s="3"/>
      <c r="AM23" s="3"/>
      <c r="AN23" s="3"/>
      <c r="AO23" s="3"/>
      <c r="AP23" s="3">
        <f t="shared" si="8"/>
        <v>44337</v>
      </c>
      <c r="AQ23" s="3"/>
      <c r="AR23" s="3"/>
      <c r="AS23" s="3"/>
      <c r="AT23" s="3"/>
      <c r="AU23" s="3">
        <f t="shared" si="9"/>
        <v>44368</v>
      </c>
      <c r="AV23" s="3"/>
      <c r="AW23" s="3"/>
      <c r="AX23" s="3"/>
      <c r="AY23" s="3"/>
      <c r="AZ23" s="3">
        <f t="shared" si="10"/>
        <v>44398</v>
      </c>
      <c r="BA23" s="3"/>
      <c r="BB23" s="3"/>
      <c r="BC23" s="3"/>
      <c r="BD23" s="3"/>
      <c r="BE23" s="3">
        <f t="shared" si="11"/>
        <v>44429</v>
      </c>
      <c r="BF23" s="3"/>
    </row>
    <row r="24" spans="1:58" x14ac:dyDescent="0.2">
      <c r="A24" s="1" t="s">
        <v>21</v>
      </c>
      <c r="B24" s="3">
        <f t="shared" si="0"/>
        <v>44096</v>
      </c>
      <c r="C24" s="3"/>
      <c r="D24" s="3"/>
      <c r="E24" s="3"/>
      <c r="F24" s="3"/>
      <c r="G24" s="3">
        <f t="shared" si="1"/>
        <v>44126</v>
      </c>
      <c r="H24" s="3"/>
      <c r="I24" s="3"/>
      <c r="J24" s="3"/>
      <c r="K24" s="3"/>
      <c r="L24" s="3">
        <f t="shared" si="2"/>
        <v>44157</v>
      </c>
      <c r="M24" s="3"/>
      <c r="N24" s="3"/>
      <c r="O24" s="3"/>
      <c r="P24" s="3"/>
      <c r="Q24" s="3">
        <f t="shared" si="3"/>
        <v>44187</v>
      </c>
      <c r="R24" s="3"/>
      <c r="S24" s="3"/>
      <c r="T24" s="3"/>
      <c r="U24" s="3"/>
      <c r="V24" s="3">
        <f t="shared" si="4"/>
        <v>44218</v>
      </c>
      <c r="W24" s="3"/>
      <c r="X24" s="3"/>
      <c r="Y24" s="3"/>
      <c r="Z24" s="3"/>
      <c r="AA24" s="3">
        <f t="shared" si="5"/>
        <v>44249</v>
      </c>
      <c r="AB24" s="3"/>
      <c r="AC24" s="3"/>
      <c r="AD24" s="3"/>
      <c r="AE24" s="3"/>
      <c r="AF24" s="3">
        <f t="shared" si="6"/>
        <v>44277</v>
      </c>
      <c r="AG24" s="3"/>
      <c r="AH24" s="3"/>
      <c r="AI24" s="3"/>
      <c r="AJ24" s="3"/>
      <c r="AK24" s="3">
        <f t="shared" si="7"/>
        <v>44308</v>
      </c>
      <c r="AL24" s="3"/>
      <c r="AM24" s="3"/>
      <c r="AN24" s="3"/>
      <c r="AO24" s="3"/>
      <c r="AP24" s="3">
        <f t="shared" si="8"/>
        <v>44338</v>
      </c>
      <c r="AQ24" s="3"/>
      <c r="AR24" s="3"/>
      <c r="AS24" s="3"/>
      <c r="AT24" s="3"/>
      <c r="AU24" s="3">
        <f t="shared" si="9"/>
        <v>44369</v>
      </c>
      <c r="AV24" s="3"/>
      <c r="AW24" s="3"/>
      <c r="AX24" s="3"/>
      <c r="AY24" s="3"/>
      <c r="AZ24" s="3">
        <f t="shared" si="10"/>
        <v>44399</v>
      </c>
      <c r="BA24" s="3"/>
      <c r="BB24" s="3"/>
      <c r="BC24" s="3"/>
      <c r="BD24" s="3"/>
      <c r="BE24" s="3">
        <f t="shared" si="11"/>
        <v>44430</v>
      </c>
      <c r="BF24" s="3"/>
    </row>
    <row r="25" spans="1:58" x14ac:dyDescent="0.2">
      <c r="A25" s="1" t="s">
        <v>22</v>
      </c>
      <c r="B25" s="3">
        <f t="shared" si="0"/>
        <v>44097</v>
      </c>
      <c r="C25" s="3"/>
      <c r="D25" s="3"/>
      <c r="E25" s="3"/>
      <c r="F25" s="3"/>
      <c r="G25" s="3">
        <f t="shared" si="1"/>
        <v>44127</v>
      </c>
      <c r="H25" s="3"/>
      <c r="I25" s="3"/>
      <c r="J25" s="3"/>
      <c r="K25" s="3"/>
      <c r="L25" s="3">
        <f t="shared" si="2"/>
        <v>44158</v>
      </c>
      <c r="M25" s="3"/>
      <c r="N25" s="3"/>
      <c r="O25" s="3"/>
      <c r="P25" s="3"/>
      <c r="Q25" s="3">
        <f t="shared" si="3"/>
        <v>44188</v>
      </c>
      <c r="R25" s="3"/>
      <c r="S25" s="3"/>
      <c r="T25" s="3"/>
      <c r="U25" s="3"/>
      <c r="V25" s="3">
        <f t="shared" si="4"/>
        <v>44219</v>
      </c>
      <c r="W25" s="3"/>
      <c r="X25" s="3"/>
      <c r="Y25" s="3"/>
      <c r="Z25" s="3"/>
      <c r="AA25" s="3">
        <f t="shared" si="5"/>
        <v>44250</v>
      </c>
      <c r="AB25" s="3"/>
      <c r="AC25" s="3"/>
      <c r="AD25" s="3"/>
      <c r="AE25" s="3"/>
      <c r="AF25" s="3">
        <f t="shared" si="6"/>
        <v>44278</v>
      </c>
      <c r="AG25" s="3"/>
      <c r="AH25" s="3"/>
      <c r="AI25" s="3"/>
      <c r="AJ25" s="3"/>
      <c r="AK25" s="3">
        <f t="shared" si="7"/>
        <v>44309</v>
      </c>
      <c r="AL25" s="3"/>
      <c r="AM25" s="3"/>
      <c r="AN25" s="3"/>
      <c r="AO25" s="3"/>
      <c r="AP25" s="3">
        <f t="shared" si="8"/>
        <v>44339</v>
      </c>
      <c r="AQ25" s="3"/>
      <c r="AR25" s="3"/>
      <c r="AS25" s="3"/>
      <c r="AT25" s="3"/>
      <c r="AU25" s="3">
        <f t="shared" si="9"/>
        <v>44370</v>
      </c>
      <c r="AV25" s="3"/>
      <c r="AW25" s="3"/>
      <c r="AX25" s="3"/>
      <c r="AY25" s="3"/>
      <c r="AZ25" s="3">
        <f t="shared" si="10"/>
        <v>44400</v>
      </c>
      <c r="BA25" s="3"/>
      <c r="BB25" s="3"/>
      <c r="BC25" s="3"/>
      <c r="BD25" s="3"/>
      <c r="BE25" s="3">
        <f t="shared" si="11"/>
        <v>44431</v>
      </c>
      <c r="BF25" s="3"/>
    </row>
    <row r="26" spans="1:58" x14ac:dyDescent="0.2">
      <c r="A26" s="1" t="s">
        <v>23</v>
      </c>
      <c r="B26" s="3">
        <f t="shared" si="0"/>
        <v>44098</v>
      </c>
      <c r="C26" s="3"/>
      <c r="D26" s="3"/>
      <c r="E26" s="3"/>
      <c r="F26" s="3"/>
      <c r="G26" s="3">
        <f t="shared" si="1"/>
        <v>44128</v>
      </c>
      <c r="H26" s="3"/>
      <c r="I26" s="3"/>
      <c r="J26" s="3"/>
      <c r="K26" s="3"/>
      <c r="L26" s="3">
        <f t="shared" si="2"/>
        <v>44159</v>
      </c>
      <c r="M26" s="3"/>
      <c r="N26" s="3"/>
      <c r="O26" s="3"/>
      <c r="P26" s="3"/>
      <c r="Q26" s="3">
        <f t="shared" si="3"/>
        <v>44189</v>
      </c>
      <c r="R26" s="3"/>
      <c r="S26" s="3"/>
      <c r="T26" s="3"/>
      <c r="U26" s="3"/>
      <c r="V26" s="3">
        <f t="shared" si="4"/>
        <v>44220</v>
      </c>
      <c r="W26" s="3"/>
      <c r="X26" s="3"/>
      <c r="Y26" s="3"/>
      <c r="Z26" s="3"/>
      <c r="AA26" s="3">
        <f t="shared" si="5"/>
        <v>44251</v>
      </c>
      <c r="AB26" s="3"/>
      <c r="AC26" s="3"/>
      <c r="AD26" s="3"/>
      <c r="AE26" s="3"/>
      <c r="AF26" s="3">
        <f t="shared" si="6"/>
        <v>44279</v>
      </c>
      <c r="AG26" s="3"/>
      <c r="AH26" s="3"/>
      <c r="AI26" s="3"/>
      <c r="AJ26" s="3"/>
      <c r="AK26" s="3">
        <f t="shared" si="7"/>
        <v>44310</v>
      </c>
      <c r="AL26" s="3"/>
      <c r="AM26" s="3"/>
      <c r="AN26" s="3"/>
      <c r="AO26" s="3"/>
      <c r="AP26" s="3">
        <f t="shared" si="8"/>
        <v>44340</v>
      </c>
      <c r="AQ26" s="3"/>
      <c r="AR26" s="3"/>
      <c r="AS26" s="3"/>
      <c r="AT26" s="3"/>
      <c r="AU26" s="3">
        <f t="shared" si="9"/>
        <v>44371</v>
      </c>
      <c r="AV26" s="3"/>
      <c r="AW26" s="3"/>
      <c r="AX26" s="3"/>
      <c r="AY26" s="3"/>
      <c r="AZ26" s="3">
        <f t="shared" si="10"/>
        <v>44401</v>
      </c>
      <c r="BA26" s="3"/>
      <c r="BB26" s="3"/>
      <c r="BC26" s="3"/>
      <c r="BD26" s="3"/>
      <c r="BE26" s="3">
        <f t="shared" si="11"/>
        <v>44432</v>
      </c>
      <c r="BF26" s="3"/>
    </row>
    <row r="27" spans="1:58" x14ac:dyDescent="0.2">
      <c r="A27" s="1" t="s">
        <v>24</v>
      </c>
      <c r="B27" s="3">
        <f t="shared" si="0"/>
        <v>44099</v>
      </c>
      <c r="C27" s="3"/>
      <c r="D27" s="3"/>
      <c r="E27" s="3"/>
      <c r="F27" s="3"/>
      <c r="G27" s="3">
        <f t="shared" si="1"/>
        <v>44129</v>
      </c>
      <c r="H27" s="3"/>
      <c r="I27" s="3"/>
      <c r="J27" s="3"/>
      <c r="K27" s="3"/>
      <c r="L27" s="3">
        <f t="shared" si="2"/>
        <v>44160</v>
      </c>
      <c r="M27" s="3"/>
      <c r="N27" s="3"/>
      <c r="O27" s="3"/>
      <c r="P27" s="3"/>
      <c r="Q27" s="3">
        <f t="shared" si="3"/>
        <v>44190</v>
      </c>
      <c r="R27" s="3"/>
      <c r="S27" s="3"/>
      <c r="T27" s="3"/>
      <c r="U27" s="3"/>
      <c r="V27" s="3">
        <f t="shared" si="4"/>
        <v>44221</v>
      </c>
      <c r="W27" s="3"/>
      <c r="X27" s="3"/>
      <c r="Y27" s="3"/>
      <c r="Z27" s="3"/>
      <c r="AA27" s="3">
        <f t="shared" si="5"/>
        <v>44252</v>
      </c>
      <c r="AB27" s="3"/>
      <c r="AC27" s="3"/>
      <c r="AD27" s="3"/>
      <c r="AE27" s="3"/>
      <c r="AF27" s="3">
        <f t="shared" si="6"/>
        <v>44280</v>
      </c>
      <c r="AG27" s="3"/>
      <c r="AH27" s="3"/>
      <c r="AI27" s="3"/>
      <c r="AJ27" s="3"/>
      <c r="AK27" s="3">
        <f t="shared" si="7"/>
        <v>44311</v>
      </c>
      <c r="AL27" s="3"/>
      <c r="AM27" s="3"/>
      <c r="AN27" s="3"/>
      <c r="AO27" s="3"/>
      <c r="AP27" s="3">
        <f t="shared" si="8"/>
        <v>44341</v>
      </c>
      <c r="AQ27" s="3"/>
      <c r="AR27" s="3"/>
      <c r="AS27" s="3"/>
      <c r="AT27" s="3"/>
      <c r="AU27" s="3">
        <f t="shared" si="9"/>
        <v>44372</v>
      </c>
      <c r="AV27" s="3"/>
      <c r="AW27" s="3"/>
      <c r="AX27" s="3"/>
      <c r="AY27" s="3"/>
      <c r="AZ27" s="3">
        <f t="shared" si="10"/>
        <v>44402</v>
      </c>
      <c r="BA27" s="3"/>
      <c r="BB27" s="3"/>
      <c r="BC27" s="3"/>
      <c r="BD27" s="3"/>
      <c r="BE27" s="3">
        <f t="shared" si="11"/>
        <v>44433</v>
      </c>
      <c r="BF27" s="3"/>
    </row>
    <row r="28" spans="1:58" x14ac:dyDescent="0.2">
      <c r="A28" s="1" t="s">
        <v>25</v>
      </c>
      <c r="B28" s="3">
        <f t="shared" si="0"/>
        <v>44100</v>
      </c>
      <c r="C28" s="3"/>
      <c r="D28" s="3"/>
      <c r="E28" s="3"/>
      <c r="F28" s="3"/>
      <c r="G28" s="3">
        <f t="shared" si="1"/>
        <v>44130</v>
      </c>
      <c r="H28" s="3"/>
      <c r="I28" s="3"/>
      <c r="J28" s="3"/>
      <c r="K28" s="3"/>
      <c r="L28" s="3">
        <f t="shared" si="2"/>
        <v>44161</v>
      </c>
      <c r="M28" s="3"/>
      <c r="N28" s="3"/>
      <c r="O28" s="3"/>
      <c r="P28" s="3"/>
      <c r="Q28" s="3">
        <f t="shared" si="3"/>
        <v>44191</v>
      </c>
      <c r="R28" s="3"/>
      <c r="S28" s="3"/>
      <c r="T28" s="3"/>
      <c r="U28" s="3"/>
      <c r="V28" s="3">
        <f t="shared" si="4"/>
        <v>44222</v>
      </c>
      <c r="W28" s="3"/>
      <c r="X28" s="3"/>
      <c r="Y28" s="3"/>
      <c r="Z28" s="3"/>
      <c r="AA28" s="3">
        <f t="shared" si="5"/>
        <v>44253</v>
      </c>
      <c r="AB28" s="3"/>
      <c r="AC28" s="3"/>
      <c r="AD28" s="3"/>
      <c r="AE28" s="3"/>
      <c r="AF28" s="3">
        <f t="shared" si="6"/>
        <v>44281</v>
      </c>
      <c r="AG28" s="3"/>
      <c r="AH28" s="3"/>
      <c r="AI28" s="3"/>
      <c r="AJ28" s="3"/>
      <c r="AK28" s="3">
        <f t="shared" si="7"/>
        <v>44312</v>
      </c>
      <c r="AL28" s="3"/>
      <c r="AM28" s="3"/>
      <c r="AN28" s="3"/>
      <c r="AO28" s="3"/>
      <c r="AP28" s="3">
        <f t="shared" si="8"/>
        <v>44342</v>
      </c>
      <c r="AQ28" s="3"/>
      <c r="AR28" s="3"/>
      <c r="AS28" s="3"/>
      <c r="AT28" s="3"/>
      <c r="AU28" s="3">
        <f t="shared" si="9"/>
        <v>44373</v>
      </c>
      <c r="AV28" s="3"/>
      <c r="AW28" s="3"/>
      <c r="AX28" s="3"/>
      <c r="AY28" s="3"/>
      <c r="AZ28" s="3">
        <f t="shared" si="10"/>
        <v>44403</v>
      </c>
      <c r="BA28" s="3"/>
      <c r="BB28" s="3"/>
      <c r="BC28" s="3"/>
      <c r="BD28" s="3"/>
      <c r="BE28" s="3">
        <f t="shared" si="11"/>
        <v>44434</v>
      </c>
      <c r="BF28" s="3"/>
    </row>
    <row r="29" spans="1:58" x14ac:dyDescent="0.2">
      <c r="A29" s="1" t="s">
        <v>26</v>
      </c>
      <c r="B29" s="3">
        <f t="shared" si="0"/>
        <v>44101</v>
      </c>
      <c r="C29" s="3"/>
      <c r="D29" s="3"/>
      <c r="E29" s="3"/>
      <c r="F29" s="3"/>
      <c r="G29" s="3">
        <f t="shared" si="1"/>
        <v>44131</v>
      </c>
      <c r="H29" s="3"/>
      <c r="I29" s="3"/>
      <c r="J29" s="3"/>
      <c r="K29" s="3"/>
      <c r="L29" s="3">
        <f t="shared" si="2"/>
        <v>44162</v>
      </c>
      <c r="M29" s="3"/>
      <c r="N29" s="3"/>
      <c r="O29" s="3"/>
      <c r="P29" s="3"/>
      <c r="Q29" s="3">
        <f t="shared" si="3"/>
        <v>44192</v>
      </c>
      <c r="R29" s="3"/>
      <c r="S29" s="3"/>
      <c r="T29" s="3"/>
      <c r="U29" s="3"/>
      <c r="V29" s="3">
        <f t="shared" si="4"/>
        <v>44223</v>
      </c>
      <c r="W29" s="3"/>
      <c r="X29" s="3"/>
      <c r="Y29" s="3"/>
      <c r="Z29" s="3"/>
      <c r="AA29" s="3">
        <f t="shared" si="5"/>
        <v>44254</v>
      </c>
      <c r="AB29" s="3"/>
      <c r="AC29" s="3"/>
      <c r="AD29" s="3"/>
      <c r="AE29" s="3"/>
      <c r="AF29" s="3">
        <f t="shared" si="6"/>
        <v>44282</v>
      </c>
      <c r="AG29" s="3"/>
      <c r="AH29" s="3"/>
      <c r="AI29" s="3"/>
      <c r="AJ29" s="3"/>
      <c r="AK29" s="3">
        <f t="shared" si="7"/>
        <v>44313</v>
      </c>
      <c r="AL29" s="3"/>
      <c r="AM29" s="3"/>
      <c r="AN29" s="3"/>
      <c r="AO29" s="3"/>
      <c r="AP29" s="3">
        <f t="shared" si="8"/>
        <v>44343</v>
      </c>
      <c r="AQ29" s="3"/>
      <c r="AR29" s="3"/>
      <c r="AS29" s="3"/>
      <c r="AT29" s="3"/>
      <c r="AU29" s="3">
        <f t="shared" si="9"/>
        <v>44374</v>
      </c>
      <c r="AV29" s="3"/>
      <c r="AW29" s="3"/>
      <c r="AX29" s="3"/>
      <c r="AY29" s="3"/>
      <c r="AZ29" s="3">
        <f t="shared" si="10"/>
        <v>44404</v>
      </c>
      <c r="BA29" s="3"/>
      <c r="BB29" s="3"/>
      <c r="BC29" s="3"/>
      <c r="BD29" s="3"/>
      <c r="BE29" s="3">
        <f t="shared" si="11"/>
        <v>44435</v>
      </c>
      <c r="BF29" s="3"/>
    </row>
    <row r="30" spans="1:58" x14ac:dyDescent="0.2">
      <c r="A30" s="1" t="s">
        <v>27</v>
      </c>
      <c r="B30" s="3">
        <f t="shared" si="0"/>
        <v>44102</v>
      </c>
      <c r="C30" s="3"/>
      <c r="D30" s="3"/>
      <c r="E30" s="3"/>
      <c r="F30" s="3"/>
      <c r="G30" s="3">
        <f t="shared" si="1"/>
        <v>44132</v>
      </c>
      <c r="H30" s="3"/>
      <c r="I30" s="3"/>
      <c r="J30" s="3"/>
      <c r="K30" s="3"/>
      <c r="L30" s="3">
        <f t="shared" si="2"/>
        <v>44163</v>
      </c>
      <c r="M30" s="3"/>
      <c r="N30" s="3"/>
      <c r="O30" s="3"/>
      <c r="P30" s="3"/>
      <c r="Q30" s="3">
        <f t="shared" si="3"/>
        <v>44193</v>
      </c>
      <c r="R30" s="3"/>
      <c r="S30" s="3"/>
      <c r="T30" s="3"/>
      <c r="U30" s="3"/>
      <c r="V30" s="3">
        <f t="shared" si="4"/>
        <v>44224</v>
      </c>
      <c r="W30" s="3"/>
      <c r="X30" s="3"/>
      <c r="Y30" s="3"/>
      <c r="Z30" s="3"/>
      <c r="AA30" s="3">
        <f t="shared" si="5"/>
        <v>44255</v>
      </c>
      <c r="AB30" s="3"/>
      <c r="AC30" s="3"/>
      <c r="AD30" s="3"/>
      <c r="AE30" s="3"/>
      <c r="AF30" s="3">
        <f t="shared" si="6"/>
        <v>44283</v>
      </c>
      <c r="AG30" s="3"/>
      <c r="AH30" s="3"/>
      <c r="AI30" s="3"/>
      <c r="AJ30" s="3"/>
      <c r="AK30" s="3">
        <f t="shared" si="7"/>
        <v>44314</v>
      </c>
      <c r="AL30" s="3"/>
      <c r="AM30" s="3"/>
      <c r="AN30" s="3"/>
      <c r="AO30" s="3"/>
      <c r="AP30" s="3">
        <f t="shared" si="8"/>
        <v>44344</v>
      </c>
      <c r="AQ30" s="3"/>
      <c r="AR30" s="3"/>
      <c r="AS30" s="3"/>
      <c r="AT30" s="3"/>
      <c r="AU30" s="3">
        <f t="shared" si="9"/>
        <v>44375</v>
      </c>
      <c r="AV30" s="3"/>
      <c r="AW30" s="3"/>
      <c r="AX30" s="3"/>
      <c r="AY30" s="3"/>
      <c r="AZ30" s="3">
        <f t="shared" si="10"/>
        <v>44405</v>
      </c>
      <c r="BA30" s="3"/>
      <c r="BB30" s="3"/>
      <c r="BC30" s="3"/>
      <c r="BD30" s="3"/>
      <c r="BE30" s="3">
        <f t="shared" si="11"/>
        <v>44436</v>
      </c>
      <c r="BF30" s="3"/>
    </row>
    <row r="31" spans="1:58" x14ac:dyDescent="0.2">
      <c r="A31" s="1" t="s">
        <v>28</v>
      </c>
      <c r="B31" s="3">
        <f t="shared" si="0"/>
        <v>44103</v>
      </c>
      <c r="C31" s="3"/>
      <c r="D31" s="3"/>
      <c r="E31" s="3"/>
      <c r="F31" s="3"/>
      <c r="G31" s="3">
        <f t="shared" si="1"/>
        <v>44133</v>
      </c>
      <c r="H31" s="3"/>
      <c r="I31" s="3"/>
      <c r="J31" s="3"/>
      <c r="K31" s="3"/>
      <c r="L31" s="3">
        <f t="shared" si="2"/>
        <v>44164</v>
      </c>
      <c r="M31" s="3"/>
      <c r="N31" s="3"/>
      <c r="O31" s="3"/>
      <c r="P31" s="3"/>
      <c r="Q31" s="3">
        <f t="shared" si="3"/>
        <v>44194</v>
      </c>
      <c r="R31" s="3"/>
      <c r="S31" s="3"/>
      <c r="T31" s="3"/>
      <c r="U31" s="3"/>
      <c r="V31" s="3">
        <f t="shared" si="4"/>
        <v>44225</v>
      </c>
      <c r="W31" s="3"/>
      <c r="X31" s="3"/>
      <c r="Y31" s="3"/>
      <c r="Z31" s="3"/>
      <c r="AA31" s="3" t="str">
        <f t="shared" si="5"/>
        <v/>
      </c>
      <c r="AB31" s="3"/>
      <c r="AC31" s="3"/>
      <c r="AD31" s="3"/>
      <c r="AE31" s="3"/>
      <c r="AF31" s="3">
        <f t="shared" si="6"/>
        <v>44284</v>
      </c>
      <c r="AG31" s="3"/>
      <c r="AH31" s="3"/>
      <c r="AI31" s="3"/>
      <c r="AJ31" s="3"/>
      <c r="AK31" s="3">
        <f t="shared" si="7"/>
        <v>44315</v>
      </c>
      <c r="AL31" s="3"/>
      <c r="AM31" s="3"/>
      <c r="AN31" s="3"/>
      <c r="AO31" s="3"/>
      <c r="AP31" s="3">
        <f t="shared" si="8"/>
        <v>44345</v>
      </c>
      <c r="AQ31" s="3"/>
      <c r="AR31" s="3"/>
      <c r="AS31" s="3"/>
      <c r="AT31" s="3"/>
      <c r="AU31" s="3">
        <f t="shared" si="9"/>
        <v>44376</v>
      </c>
      <c r="AV31" s="3"/>
      <c r="AW31" s="3"/>
      <c r="AX31" s="3"/>
      <c r="AY31" s="3"/>
      <c r="AZ31" s="3">
        <f t="shared" si="10"/>
        <v>44406</v>
      </c>
      <c r="BA31" s="3"/>
      <c r="BB31" s="3"/>
      <c r="BC31" s="3"/>
      <c r="BD31" s="3"/>
      <c r="BE31" s="3">
        <f t="shared" si="11"/>
        <v>44437</v>
      </c>
      <c r="BF31" s="3"/>
    </row>
    <row r="32" spans="1:58" x14ac:dyDescent="0.2">
      <c r="A32" s="1" t="s">
        <v>29</v>
      </c>
      <c r="B32" s="3">
        <f t="shared" si="0"/>
        <v>44104</v>
      </c>
      <c r="C32" s="3"/>
      <c r="D32" s="3"/>
      <c r="E32" s="3"/>
      <c r="F32" s="3"/>
      <c r="G32" s="3">
        <f t="shared" si="1"/>
        <v>44134</v>
      </c>
      <c r="H32" s="3"/>
      <c r="I32" s="3"/>
      <c r="J32" s="3"/>
      <c r="K32" s="3"/>
      <c r="L32" s="3">
        <f t="shared" si="2"/>
        <v>44165</v>
      </c>
      <c r="M32" s="3"/>
      <c r="N32" s="3"/>
      <c r="O32" s="3"/>
      <c r="P32" s="3"/>
      <c r="Q32" s="3">
        <f t="shared" si="3"/>
        <v>44195</v>
      </c>
      <c r="R32" s="3"/>
      <c r="S32" s="3"/>
      <c r="T32" s="3"/>
      <c r="U32" s="3"/>
      <c r="V32" s="3">
        <f t="shared" si="4"/>
        <v>44226</v>
      </c>
      <c r="W32" s="3"/>
      <c r="X32" s="3"/>
      <c r="Y32" s="3"/>
      <c r="Z32" s="3"/>
      <c r="AA32" s="3" t="str">
        <f t="shared" si="5"/>
        <v/>
      </c>
      <c r="AB32" s="3"/>
      <c r="AC32" s="3"/>
      <c r="AD32" s="3"/>
      <c r="AE32" s="3"/>
      <c r="AF32" s="3">
        <f t="shared" si="6"/>
        <v>44285</v>
      </c>
      <c r="AG32" s="3"/>
      <c r="AH32" s="3"/>
      <c r="AI32" s="3"/>
      <c r="AJ32" s="3"/>
      <c r="AK32" s="3">
        <f t="shared" si="7"/>
        <v>44316</v>
      </c>
      <c r="AL32" s="3"/>
      <c r="AM32" s="3"/>
      <c r="AN32" s="3"/>
      <c r="AO32" s="3"/>
      <c r="AP32" s="3">
        <f t="shared" si="8"/>
        <v>44346</v>
      </c>
      <c r="AQ32" s="3"/>
      <c r="AR32" s="3"/>
      <c r="AS32" s="3"/>
      <c r="AT32" s="3"/>
      <c r="AU32" s="3">
        <f t="shared" si="9"/>
        <v>44377</v>
      </c>
      <c r="AV32" s="3"/>
      <c r="AW32" s="3"/>
      <c r="AX32" s="3"/>
      <c r="AY32" s="3"/>
      <c r="AZ32" s="3">
        <f t="shared" si="10"/>
        <v>44407</v>
      </c>
      <c r="BA32" s="3"/>
      <c r="BB32" s="3"/>
      <c r="BC32" s="3"/>
      <c r="BD32" s="3"/>
      <c r="BE32" s="3">
        <f t="shared" si="11"/>
        <v>44438</v>
      </c>
      <c r="BF32" s="3"/>
    </row>
    <row r="33" spans="1:58" x14ac:dyDescent="0.2">
      <c r="A33" s="1" t="s">
        <v>30</v>
      </c>
      <c r="B33" s="3" t="str">
        <f t="shared" si="0"/>
        <v/>
      </c>
      <c r="C33" s="3"/>
      <c r="D33" s="3"/>
      <c r="E33" s="3"/>
      <c r="F33" s="3"/>
      <c r="G33" s="3">
        <f t="shared" si="1"/>
        <v>44135</v>
      </c>
      <c r="H33" s="3"/>
      <c r="I33" s="3"/>
      <c r="J33" s="3"/>
      <c r="K33" s="3"/>
      <c r="L33" s="3" t="str">
        <f t="shared" si="2"/>
        <v/>
      </c>
      <c r="M33" s="3"/>
      <c r="N33" s="3"/>
      <c r="O33" s="3"/>
      <c r="P33" s="3"/>
      <c r="Q33" s="3">
        <f t="shared" si="3"/>
        <v>44196</v>
      </c>
      <c r="R33" s="3"/>
      <c r="S33" s="3"/>
      <c r="T33" s="3"/>
      <c r="U33" s="3"/>
      <c r="V33" s="3">
        <f t="shared" si="4"/>
        <v>44227</v>
      </c>
      <c r="W33" s="3"/>
      <c r="X33" s="3"/>
      <c r="Y33" s="3"/>
      <c r="Z33" s="3"/>
      <c r="AA33" s="3" t="str">
        <f t="shared" si="5"/>
        <v/>
      </c>
      <c r="AB33" s="3"/>
      <c r="AC33" s="3"/>
      <c r="AD33" s="3"/>
      <c r="AE33" s="3"/>
      <c r="AF33" s="3">
        <f t="shared" si="6"/>
        <v>44286</v>
      </c>
      <c r="AG33" s="3"/>
      <c r="AH33" s="3"/>
      <c r="AI33" s="3"/>
      <c r="AJ33" s="3"/>
      <c r="AK33" s="3" t="str">
        <f t="shared" si="7"/>
        <v/>
      </c>
      <c r="AL33" s="3"/>
      <c r="AM33" s="3"/>
      <c r="AN33" s="3"/>
      <c r="AO33" s="3"/>
      <c r="AP33" s="3">
        <f t="shared" si="8"/>
        <v>44347</v>
      </c>
      <c r="AQ33" s="3"/>
      <c r="AR33" s="3"/>
      <c r="AS33" s="3"/>
      <c r="AT33" s="3"/>
      <c r="AU33" s="3" t="str">
        <f t="shared" si="9"/>
        <v/>
      </c>
      <c r="AV33" s="3"/>
      <c r="AW33" s="3"/>
      <c r="AX33" s="3"/>
      <c r="AY33" s="3"/>
      <c r="AZ33" s="3">
        <f t="shared" si="10"/>
        <v>44408</v>
      </c>
      <c r="BA33" s="3"/>
      <c r="BB33" s="3"/>
      <c r="BC33" s="3"/>
      <c r="BD33" s="3"/>
      <c r="BE33" s="3">
        <f t="shared" si="11"/>
        <v>44439</v>
      </c>
      <c r="BF33" s="3"/>
    </row>
    <row r="36" spans="1:58" x14ac:dyDescent="0.2">
      <c r="B36" s="4" t="str">
        <f>TEXT(MONTH(DATE(A1,B1,A33)),"0")</f>
        <v>10</v>
      </c>
      <c r="C36" s="4"/>
      <c r="D36" s="4"/>
      <c r="E36" s="4"/>
      <c r="F36" s="4"/>
    </row>
    <row r="38" spans="1:58" ht="13.5" thickBot="1" x14ac:dyDescent="0.25"/>
    <row r="39" spans="1:58" x14ac:dyDescent="0.2">
      <c r="B39" s="5" t="s">
        <v>31</v>
      </c>
      <c r="C39" s="6" t="s">
        <v>38</v>
      </c>
    </row>
    <row r="40" spans="1:58" x14ac:dyDescent="0.2">
      <c r="B40" s="7" t="s">
        <v>32</v>
      </c>
      <c r="C40" s="8" t="s">
        <v>39</v>
      </c>
    </row>
    <row r="41" spans="1:58" x14ac:dyDescent="0.2">
      <c r="B41" s="7" t="s">
        <v>33</v>
      </c>
      <c r="C41" s="8" t="s">
        <v>40</v>
      </c>
    </row>
    <row r="42" spans="1:58" x14ac:dyDescent="0.2">
      <c r="B42" s="7" t="s">
        <v>34</v>
      </c>
      <c r="C42" s="8" t="s">
        <v>41</v>
      </c>
    </row>
    <row r="43" spans="1:58" x14ac:dyDescent="0.2">
      <c r="B43" s="7" t="s">
        <v>35</v>
      </c>
      <c r="C43" s="8" t="s">
        <v>42</v>
      </c>
    </row>
    <row r="44" spans="1:58" x14ac:dyDescent="0.2">
      <c r="B44" s="7" t="s">
        <v>36</v>
      </c>
      <c r="C44" s="8" t="s">
        <v>43</v>
      </c>
    </row>
    <row r="45" spans="1:58" x14ac:dyDescent="0.2">
      <c r="B45" s="7" t="s">
        <v>37</v>
      </c>
      <c r="C45" s="8" t="s">
        <v>44</v>
      </c>
    </row>
    <row r="46" spans="1:58" ht="13.5" thickBot="1" x14ac:dyDescent="0.25">
      <c r="B46" s="9" t="str">
        <f>""</f>
        <v/>
      </c>
      <c r="C46" s="10" t="str">
        <f>""</f>
        <v/>
      </c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paperSize="9" scale="47" orientation="landscape" horizontalDpi="30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7"/>
  <sheetViews>
    <sheetView tabSelected="1" zoomScale="80" zoomScaleNormal="80" workbookViewId="0">
      <selection activeCell="AL16" sqref="AL16"/>
    </sheetView>
  </sheetViews>
  <sheetFormatPr baseColWidth="10" defaultRowHeight="12.75" x14ac:dyDescent="0.2"/>
  <cols>
    <col min="1" max="1" width="7.140625" customWidth="1"/>
    <col min="2" max="2" width="4.140625" style="11" customWidth="1"/>
    <col min="3" max="3" width="3" style="11" customWidth="1"/>
    <col min="4" max="4" width="10.85546875" style="11" customWidth="1"/>
    <col min="5" max="5" width="3.42578125" style="11" bestFit="1" customWidth="1"/>
    <col min="6" max="6" width="2.85546875" style="11" customWidth="1"/>
    <col min="7" max="7" width="10.85546875" style="11" customWidth="1"/>
    <col min="8" max="8" width="3.85546875" style="11" customWidth="1"/>
    <col min="9" max="9" width="3.42578125" style="11" customWidth="1"/>
    <col min="10" max="10" width="10.85546875" style="11" customWidth="1"/>
    <col min="11" max="11" width="3.7109375" style="11" customWidth="1"/>
    <col min="12" max="12" width="3.140625" style="11" customWidth="1"/>
    <col min="13" max="13" width="10.85546875" style="11" customWidth="1"/>
    <col min="14" max="14" width="3.85546875" style="11" customWidth="1"/>
    <col min="15" max="15" width="3.140625" style="11" customWidth="1"/>
    <col min="16" max="16" width="10.85546875" style="11" customWidth="1"/>
    <col min="17" max="17" width="3.42578125" style="11" customWidth="1"/>
    <col min="18" max="18" width="2.85546875" style="11" customWidth="1"/>
    <col min="19" max="19" width="10.85546875" style="11" customWidth="1"/>
    <col min="20" max="20" width="3.7109375" style="11" customWidth="1"/>
    <col min="21" max="21" width="2.85546875" style="11" customWidth="1"/>
    <col min="22" max="22" width="10.85546875" style="11" customWidth="1"/>
    <col min="23" max="23" width="3.42578125" style="11" customWidth="1"/>
    <col min="24" max="24" width="2.85546875" style="11" customWidth="1"/>
    <col min="25" max="25" width="10.85546875" style="11" customWidth="1"/>
    <col min="26" max="26" width="3.42578125" style="11" customWidth="1"/>
    <col min="27" max="27" width="2.85546875" style="11" customWidth="1"/>
    <col min="28" max="28" width="10.85546875" style="11" customWidth="1"/>
    <col min="29" max="29" width="4.140625" style="11" customWidth="1"/>
    <col min="30" max="30" width="2.7109375" style="11" customWidth="1"/>
    <col min="31" max="31" width="10.85546875" style="11" customWidth="1"/>
    <col min="32" max="32" width="3.42578125" style="11" customWidth="1"/>
    <col min="33" max="33" width="2.85546875" style="11" customWidth="1"/>
    <col min="34" max="34" width="10.85546875" style="11" customWidth="1"/>
    <col min="35" max="35" width="3.42578125" style="11" customWidth="1"/>
    <col min="36" max="36" width="2.85546875" style="11" customWidth="1"/>
    <col min="37" max="37" width="10.85546875" style="11" customWidth="1"/>
  </cols>
  <sheetData>
    <row r="1" spans="1:37" s="15" customFormat="1" ht="30" customHeight="1" x14ac:dyDescent="0.35">
      <c r="B1" s="31" t="s">
        <v>77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s="15" customFormat="1" ht="30" customHeight="1" x14ac:dyDescent="0.35">
      <c r="A2" s="32" t="s">
        <v>79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19"/>
    </row>
    <row r="3" spans="1:37" s="16" customFormat="1" ht="21" customHeight="1" x14ac:dyDescent="0.2">
      <c r="B3" s="30" t="s">
        <v>45</v>
      </c>
      <c r="C3" s="30"/>
      <c r="D3" s="30"/>
      <c r="E3" s="30" t="s">
        <v>46</v>
      </c>
      <c r="F3" s="30"/>
      <c r="G3" s="30"/>
      <c r="H3" s="30" t="s">
        <v>47</v>
      </c>
      <c r="I3" s="30"/>
      <c r="J3" s="30"/>
      <c r="K3" s="30" t="s">
        <v>48</v>
      </c>
      <c r="L3" s="30"/>
      <c r="M3" s="30"/>
      <c r="N3" s="30" t="s">
        <v>49</v>
      </c>
      <c r="O3" s="30"/>
      <c r="P3" s="30"/>
      <c r="Q3" s="30" t="s">
        <v>50</v>
      </c>
      <c r="R3" s="30"/>
      <c r="S3" s="30"/>
      <c r="T3" s="30" t="s">
        <v>51</v>
      </c>
      <c r="U3" s="30"/>
      <c r="V3" s="30"/>
      <c r="W3" s="30" t="s">
        <v>52</v>
      </c>
      <c r="X3" s="30"/>
      <c r="Y3" s="30"/>
      <c r="Z3" s="30" t="s">
        <v>53</v>
      </c>
      <c r="AA3" s="30"/>
      <c r="AB3" s="30"/>
      <c r="AC3" s="30" t="s">
        <v>54</v>
      </c>
      <c r="AD3" s="30"/>
      <c r="AE3" s="30"/>
      <c r="AF3" s="30" t="s">
        <v>55</v>
      </c>
      <c r="AG3" s="30"/>
      <c r="AH3" s="30"/>
      <c r="AI3" s="30" t="s">
        <v>56</v>
      </c>
      <c r="AJ3" s="30"/>
      <c r="AK3" s="30"/>
    </row>
    <row r="4" spans="1:37" s="14" customFormat="1" ht="17.100000000000001" customHeight="1" x14ac:dyDescent="0.2">
      <c r="B4" s="13" t="s">
        <v>42</v>
      </c>
      <c r="C4" s="13" t="str">
        <f>IF(B4="","",'feuille de base'!$A3)</f>
        <v>1</v>
      </c>
      <c r="D4" s="20"/>
      <c r="E4" s="13" t="s">
        <v>44</v>
      </c>
      <c r="F4" s="13" t="str">
        <f>IF(E4="","",'feuille de base'!$A3)</f>
        <v>1</v>
      </c>
      <c r="G4" s="18"/>
      <c r="H4" s="13" t="str">
        <f>VLOOKUP(TEXT('feuille de base'!L6,"jjjj"),'feuille de base'!$B$39:$C$46,2,FALSE)</f>
        <v>Me</v>
      </c>
      <c r="I4" s="13" t="str">
        <f>IF(H4="","",'feuille de base'!$A3)</f>
        <v>1</v>
      </c>
      <c r="J4" s="26" t="s">
        <v>78</v>
      </c>
      <c r="K4" s="28" t="s">
        <v>42</v>
      </c>
      <c r="L4" s="13" t="str">
        <f>IF(K4="","",'feuille de base'!$A3)</f>
        <v>1</v>
      </c>
      <c r="M4" s="21"/>
      <c r="N4" s="28" t="s">
        <v>38</v>
      </c>
      <c r="O4" s="13" t="str">
        <f>IF(N4="","",'feuille de base'!$A3)</f>
        <v>1</v>
      </c>
      <c r="P4" s="20"/>
      <c r="Q4" s="28" t="s">
        <v>41</v>
      </c>
      <c r="R4" s="13" t="str">
        <f>IF(Q4="","",'feuille de base'!$A3)</f>
        <v>1</v>
      </c>
      <c r="S4" s="23"/>
      <c r="T4" s="28" t="s">
        <v>42</v>
      </c>
      <c r="U4" s="13" t="str">
        <f>IF(T4="","",'feuille de base'!$A3)</f>
        <v>1</v>
      </c>
      <c r="V4" s="20"/>
      <c r="W4" s="28" t="s">
        <v>38</v>
      </c>
      <c r="X4" s="13" t="str">
        <f>IF(W4="","",'feuille de base'!$A3)</f>
        <v>1</v>
      </c>
      <c r="Y4" s="23"/>
      <c r="Z4" s="28" t="s">
        <v>40</v>
      </c>
      <c r="AA4" s="13" t="str">
        <f>IF(Z4="","",'feuille de base'!$A3)</f>
        <v>1</v>
      </c>
      <c r="AB4" s="20"/>
      <c r="AC4" s="13" t="s">
        <v>43</v>
      </c>
      <c r="AD4" s="13" t="str">
        <f>IF(AC4="","",'feuille de base'!$A3)</f>
        <v>1</v>
      </c>
      <c r="AE4" s="18"/>
      <c r="AF4" s="13" t="s">
        <v>38</v>
      </c>
      <c r="AG4" s="13" t="str">
        <f>IF(AF4="","",'feuille de base'!$A3)</f>
        <v>1</v>
      </c>
      <c r="AH4" s="27" t="s">
        <v>76</v>
      </c>
      <c r="AI4" s="13" t="s">
        <v>41</v>
      </c>
      <c r="AJ4" s="13" t="str">
        <f>IF(AI4="","",'feuille de base'!$A3)</f>
        <v>1</v>
      </c>
      <c r="AK4" s="20"/>
    </row>
    <row r="5" spans="1:37" s="14" customFormat="1" ht="17.100000000000001" customHeight="1" x14ac:dyDescent="0.2">
      <c r="B5" s="13" t="s">
        <v>43</v>
      </c>
      <c r="C5" s="13" t="str">
        <f>IF(B4="","",'feuille de base'!$A4)</f>
        <v>2</v>
      </c>
      <c r="D5" s="18"/>
      <c r="E5" s="28" t="s">
        <v>38</v>
      </c>
      <c r="F5" s="13" t="str">
        <f>IF(E4="","",'feuille de base'!$A4)</f>
        <v>2</v>
      </c>
      <c r="G5" s="23"/>
      <c r="H5" s="13" t="str">
        <f>VLOOKUP(TEXT('feuille de base'!L7,"jjjj"),'feuille de base'!$B$39:$C$46,2,FALSE)</f>
        <v>J</v>
      </c>
      <c r="I5" s="13" t="str">
        <f>IF(H4="","",'feuille de base'!$A4)</f>
        <v>2</v>
      </c>
      <c r="J5" s="20"/>
      <c r="K5" s="28" t="s">
        <v>43</v>
      </c>
      <c r="L5" s="13" t="str">
        <f>IF(K4="","",'feuille de base'!$A4)</f>
        <v>2</v>
      </c>
      <c r="M5" s="18"/>
      <c r="N5" s="28" t="s">
        <v>39</v>
      </c>
      <c r="O5" s="13" t="str">
        <f>IF(N4="","",'feuille de base'!$A4)</f>
        <v>2</v>
      </c>
      <c r="P5" s="20"/>
      <c r="Q5" s="28" t="s">
        <v>42</v>
      </c>
      <c r="R5" s="13" t="str">
        <f>IF(Q5="","",'feuille de base'!$A4)</f>
        <v>2</v>
      </c>
      <c r="S5" s="23"/>
      <c r="T5" s="28" t="s">
        <v>43</v>
      </c>
      <c r="U5" s="13" t="str">
        <f>IF(T4="","",'feuille de base'!$A4)</f>
        <v>2</v>
      </c>
      <c r="V5" s="18"/>
      <c r="W5" s="28" t="s">
        <v>39</v>
      </c>
      <c r="X5" s="13" t="str">
        <f>IF(W4="","",'feuille de base'!$A4)</f>
        <v>2</v>
      </c>
      <c r="Y5" s="23"/>
      <c r="Z5" s="28" t="s">
        <v>41</v>
      </c>
      <c r="AA5" s="13" t="str">
        <f>IF(Z4="","",'feuille de base'!$A4)</f>
        <v>2</v>
      </c>
      <c r="AB5" s="29" t="s">
        <v>78</v>
      </c>
      <c r="AC5" s="13" t="s">
        <v>44</v>
      </c>
      <c r="AD5" s="13" t="str">
        <f>IF(AC4="","",'feuille de base'!$A4)</f>
        <v>2</v>
      </c>
      <c r="AE5" s="18"/>
      <c r="AF5" s="13" t="s">
        <v>39</v>
      </c>
      <c r="AG5" s="13" t="str">
        <f>IF(AF5="","",'feuille de base'!$A4)</f>
        <v>2</v>
      </c>
      <c r="AH5" s="20"/>
      <c r="AI5" s="13" t="s">
        <v>42</v>
      </c>
      <c r="AJ5" s="13" t="str">
        <f>IF(AI5="","",'feuille de base'!$A4)</f>
        <v>2</v>
      </c>
      <c r="AK5" s="20"/>
    </row>
    <row r="6" spans="1:37" s="14" customFormat="1" ht="17.100000000000001" customHeight="1" x14ac:dyDescent="0.2">
      <c r="B6" s="13" t="s">
        <v>44</v>
      </c>
      <c r="C6" s="13" t="str">
        <f>IF(B5="","",'feuille de base'!$A5)</f>
        <v>3</v>
      </c>
      <c r="D6" s="18"/>
      <c r="E6" s="28" t="s">
        <v>39</v>
      </c>
      <c r="F6" s="13" t="str">
        <f>IF(E4="","",'feuille de base'!$A5)</f>
        <v>3</v>
      </c>
      <c r="G6" s="23"/>
      <c r="H6" s="13" t="str">
        <f>VLOOKUP(TEXT('feuille de base'!L8,"jjjj"),'feuille de base'!$B$39:$C$46,2,FALSE)</f>
        <v>V</v>
      </c>
      <c r="I6" s="13" t="str">
        <f>IF(H5="","",'feuille de base'!$A5)</f>
        <v>3</v>
      </c>
      <c r="J6" s="20"/>
      <c r="K6" s="28" t="s">
        <v>44</v>
      </c>
      <c r="L6" s="13" t="str">
        <f>IF(K4="","",'feuille de base'!$A5)</f>
        <v>3</v>
      </c>
      <c r="M6" s="18"/>
      <c r="N6" s="28" t="s">
        <v>40</v>
      </c>
      <c r="O6" s="13" t="str">
        <f>IF(N4="","",'feuille de base'!$A5)</f>
        <v>3</v>
      </c>
      <c r="P6" s="26" t="s">
        <v>78</v>
      </c>
      <c r="Q6" s="28" t="s">
        <v>43</v>
      </c>
      <c r="R6" s="13" t="str">
        <f>IF(Q4="","",'feuille de base'!$A5)</f>
        <v>3</v>
      </c>
      <c r="S6" s="18"/>
      <c r="T6" s="28" t="s">
        <v>44</v>
      </c>
      <c r="U6" s="13" t="str">
        <f>IF(T5="","",'feuille de base'!$A5)</f>
        <v>3</v>
      </c>
      <c r="V6" s="18"/>
      <c r="W6" s="28" t="s">
        <v>40</v>
      </c>
      <c r="X6" s="13" t="str">
        <f>IF(W5="","",'feuille de base'!$A5)</f>
        <v>3</v>
      </c>
      <c r="Y6" s="24" t="s">
        <v>73</v>
      </c>
      <c r="Z6" s="28" t="s">
        <v>42</v>
      </c>
      <c r="AA6" s="13" t="str">
        <f>IF(Z4="","",'feuille de base'!$A5)</f>
        <v>3</v>
      </c>
      <c r="AB6" s="20"/>
      <c r="AC6" s="13" t="s">
        <v>38</v>
      </c>
      <c r="AD6" s="13" t="str">
        <f>IF(AC5="","",'feuille de base'!$A5)</f>
        <v>3</v>
      </c>
      <c r="AE6" s="20"/>
      <c r="AF6" s="13" t="s">
        <v>40</v>
      </c>
      <c r="AG6" s="13" t="str">
        <f>IF(AF5="","",'feuille de base'!$A5)</f>
        <v>3</v>
      </c>
      <c r="AH6" s="20"/>
      <c r="AI6" s="13" t="s">
        <v>43</v>
      </c>
      <c r="AJ6" s="13" t="str">
        <f>IF(AI5="","",'feuille de base'!$A5)</f>
        <v>3</v>
      </c>
      <c r="AK6" s="18"/>
    </row>
    <row r="7" spans="1:37" s="14" customFormat="1" ht="17.100000000000001" customHeight="1" x14ac:dyDescent="0.2">
      <c r="B7" s="13" t="s">
        <v>38</v>
      </c>
      <c r="C7" s="13" t="str">
        <f>IF(B6="","",'feuille de base'!$A6)</f>
        <v>4</v>
      </c>
      <c r="D7" s="20"/>
      <c r="E7" s="28" t="s">
        <v>40</v>
      </c>
      <c r="F7" s="13" t="str">
        <f>IF(E6="","",'feuille de base'!$A6)</f>
        <v>4</v>
      </c>
      <c r="G7" s="24" t="s">
        <v>58</v>
      </c>
      <c r="H7" s="13" t="str">
        <f>VLOOKUP(TEXT('feuille de base'!L9,"jjjj"),'feuille de base'!$B$39:$C$46,2,FALSE)</f>
        <v>S</v>
      </c>
      <c r="I7" s="13" t="str">
        <f>IF(H4="","",'feuille de base'!$A6)</f>
        <v>4</v>
      </c>
      <c r="J7" s="18"/>
      <c r="K7" s="28" t="s">
        <v>38</v>
      </c>
      <c r="L7" s="13" t="str">
        <f>IF(K5="","",'feuille de base'!$A6)</f>
        <v>4</v>
      </c>
      <c r="M7" s="21"/>
      <c r="N7" s="28" t="s">
        <v>41</v>
      </c>
      <c r="O7" s="13" t="str">
        <f>IF(N5="","",'feuille de base'!$A6)</f>
        <v>4</v>
      </c>
      <c r="P7" s="20"/>
      <c r="Q7" s="28" t="s">
        <v>44</v>
      </c>
      <c r="R7" s="13" t="str">
        <f>IF(Q5="","",'feuille de base'!$A6)</f>
        <v>4</v>
      </c>
      <c r="S7" s="18"/>
      <c r="T7" s="28" t="s">
        <v>38</v>
      </c>
      <c r="U7" s="13" t="str">
        <f>IF(T6="","",'feuille de base'!$A6)</f>
        <v>4</v>
      </c>
      <c r="V7" s="20"/>
      <c r="W7" s="28" t="s">
        <v>41</v>
      </c>
      <c r="X7" s="13" t="str">
        <f>IF(W4="","",'feuille de base'!$A6)</f>
        <v>4</v>
      </c>
      <c r="Y7" s="23"/>
      <c r="Z7" s="28" t="s">
        <v>43</v>
      </c>
      <c r="AA7" s="13" t="str">
        <f>IF(Z5="","",'feuille de base'!$A6)</f>
        <v>4</v>
      </c>
      <c r="AB7" s="18"/>
      <c r="AC7" s="28" t="s">
        <v>39</v>
      </c>
      <c r="AD7" s="13" t="str">
        <f>IF(AC6="","",'feuille de base'!$A6)</f>
        <v>4</v>
      </c>
      <c r="AE7" s="20"/>
      <c r="AF7" s="13" t="s">
        <v>41</v>
      </c>
      <c r="AG7" s="13" t="str">
        <f>IF(AF6="","",'feuille de base'!$A6)</f>
        <v>4</v>
      </c>
      <c r="AH7" s="20"/>
      <c r="AI7" s="13" t="s">
        <v>44</v>
      </c>
      <c r="AJ7" s="13" t="str">
        <f>IF(AI4="","",'feuille de base'!$A6)</f>
        <v>4</v>
      </c>
      <c r="AK7" s="18"/>
    </row>
    <row r="8" spans="1:37" s="14" customFormat="1" ht="17.100000000000001" customHeight="1" x14ac:dyDescent="0.2">
      <c r="B8" s="13" t="s">
        <v>39</v>
      </c>
      <c r="C8" s="13" t="str">
        <f>IF(B7="","",'feuille de base'!$A7)</f>
        <v>5</v>
      </c>
      <c r="D8" s="20"/>
      <c r="E8" s="13" t="str">
        <f>VLOOKUP(TEXT('feuille de base'!G10,"jjjj"),'feuille de base'!$B$39:$C$46,2,FALSE)</f>
        <v>J</v>
      </c>
      <c r="F8" s="13" t="str">
        <f>IF(E6="","",'feuille de base'!$A7)</f>
        <v>5</v>
      </c>
      <c r="G8" s="23"/>
      <c r="H8" s="13" t="str">
        <f>VLOOKUP(TEXT('feuille de base'!L10,"jjjj"),'feuille de base'!$B$39:$C$46,2,FALSE)</f>
        <v>D</v>
      </c>
      <c r="I8" s="13" t="str">
        <f>IF(H5="","",'feuille de base'!$A7)</f>
        <v>5</v>
      </c>
      <c r="J8" s="18"/>
      <c r="K8" s="28" t="s">
        <v>39</v>
      </c>
      <c r="L8" s="13" t="str">
        <f>IF(K6="","",'feuille de base'!$A7)</f>
        <v>5</v>
      </c>
      <c r="M8" s="21"/>
      <c r="N8" s="28" t="s">
        <v>42</v>
      </c>
      <c r="O8" s="13" t="str">
        <f>IF(N6="","",'feuille de base'!$A7)</f>
        <v>5</v>
      </c>
      <c r="P8" s="20"/>
      <c r="Q8" s="28" t="s">
        <v>38</v>
      </c>
      <c r="R8" s="13" t="str">
        <f>IF(Q6="","",'feuille de base'!$A7)</f>
        <v>5</v>
      </c>
      <c r="S8" s="23"/>
      <c r="T8" s="28" t="s">
        <v>39</v>
      </c>
      <c r="U8" s="13" t="str">
        <f>IF(T5="","",'feuille de base'!$A7)</f>
        <v>5</v>
      </c>
      <c r="V8" s="20"/>
      <c r="W8" s="28" t="s">
        <v>42</v>
      </c>
      <c r="X8" s="13" t="str">
        <f>IF(W6="","",'feuille de base'!$A7)</f>
        <v>5</v>
      </c>
      <c r="Y8" s="23"/>
      <c r="Z8" s="28" t="s">
        <v>44</v>
      </c>
      <c r="AA8" s="13" t="str">
        <f>IF(Z6="","",'feuille de base'!$A7)</f>
        <v>5</v>
      </c>
      <c r="AB8" s="18"/>
      <c r="AC8" s="13" t="s">
        <v>40</v>
      </c>
      <c r="AD8" s="13" t="str">
        <f>IF(AC7="","",'feuille de base'!$A7)</f>
        <v>5</v>
      </c>
      <c r="AE8" s="20"/>
      <c r="AF8" s="13" t="s">
        <v>42</v>
      </c>
      <c r="AG8" s="13" t="str">
        <f>IF(AF8="","",'feuille de base'!$A7)</f>
        <v>5</v>
      </c>
      <c r="AH8" s="20"/>
      <c r="AI8" s="13" t="s">
        <v>38</v>
      </c>
      <c r="AJ8" s="13" t="str">
        <f>IF(AI5="","",'feuille de base'!$A7)</f>
        <v>5</v>
      </c>
      <c r="AK8" s="20"/>
    </row>
    <row r="9" spans="1:37" s="14" customFormat="1" ht="17.100000000000001" customHeight="1" x14ac:dyDescent="0.2">
      <c r="B9" s="13" t="s">
        <v>40</v>
      </c>
      <c r="C9" s="13" t="str">
        <f>IF(B7="","",'feuille de base'!$A8)</f>
        <v>6</v>
      </c>
      <c r="D9" s="20"/>
      <c r="E9" s="13" t="str">
        <f>VLOOKUP(TEXT('feuille de base'!G11,"jjjj"),'feuille de base'!$B$39:$C$46,2,FALSE)</f>
        <v>V</v>
      </c>
      <c r="F9" s="13" t="str">
        <f>IF(E7="","",'feuille de base'!$A8)</f>
        <v>6</v>
      </c>
      <c r="G9" s="23"/>
      <c r="H9" s="13" t="s">
        <v>38</v>
      </c>
      <c r="I9" s="13" t="str">
        <f>IF(H6="","",'feuille de base'!$A8)</f>
        <v>6</v>
      </c>
      <c r="J9" s="20"/>
      <c r="K9" s="28" t="s">
        <v>40</v>
      </c>
      <c r="L9" s="13" t="str">
        <f>IF(K7="","",'feuille de base'!$A8)</f>
        <v>6</v>
      </c>
      <c r="M9" s="24" t="s">
        <v>63</v>
      </c>
      <c r="N9" s="28" t="s">
        <v>43</v>
      </c>
      <c r="O9" s="13" t="str">
        <f>IF(N7="","",'feuille de base'!$A8)</f>
        <v>6</v>
      </c>
      <c r="P9" s="18"/>
      <c r="Q9" s="28" t="s">
        <v>39</v>
      </c>
      <c r="R9" s="13" t="str">
        <f>IF(Q7="","",'feuille de base'!$A8)</f>
        <v>6</v>
      </c>
      <c r="S9" s="23"/>
      <c r="T9" s="28" t="s">
        <v>40</v>
      </c>
      <c r="U9" s="13" t="str">
        <f>IF(T6="","",'feuille de base'!$A8)</f>
        <v>6</v>
      </c>
      <c r="V9" s="29" t="s">
        <v>78</v>
      </c>
      <c r="W9" s="28" t="s">
        <v>43</v>
      </c>
      <c r="X9" s="13" t="str">
        <f>IF(W7="","",'feuille de base'!$A8)</f>
        <v>6</v>
      </c>
      <c r="Y9" s="18"/>
      <c r="Z9" s="28" t="s">
        <v>38</v>
      </c>
      <c r="AA9" s="13" t="str">
        <f>IF(Z7="","",'feuille de base'!$A8)</f>
        <v>6</v>
      </c>
      <c r="AB9" s="20"/>
      <c r="AC9" s="13" t="s">
        <v>41</v>
      </c>
      <c r="AD9" s="13" t="str">
        <f>IF(AC8="","",'feuille de base'!$A8)</f>
        <v>6</v>
      </c>
      <c r="AE9" s="20"/>
      <c r="AF9" s="13" t="s">
        <v>43</v>
      </c>
      <c r="AG9" s="13" t="str">
        <f>IF(AF9="","",'feuille de base'!$A8)</f>
        <v>6</v>
      </c>
      <c r="AH9" s="18"/>
      <c r="AI9" s="13" t="s">
        <v>39</v>
      </c>
      <c r="AJ9" s="13" t="str">
        <f>IF(AI6="","",'feuille de base'!$A8)</f>
        <v>6</v>
      </c>
      <c r="AK9" s="20"/>
    </row>
    <row r="10" spans="1:37" s="14" customFormat="1" ht="17.100000000000001" customHeight="1" x14ac:dyDescent="0.2">
      <c r="B10" s="13" t="s">
        <v>41</v>
      </c>
      <c r="C10" s="13" t="str">
        <f>IF(B8="","",'feuille de base'!$A9)</f>
        <v>7</v>
      </c>
      <c r="D10" s="20"/>
      <c r="E10" s="13" t="str">
        <f>VLOOKUP(TEXT('feuille de base'!G12,"jjjj"),'feuille de base'!$B$39:$C$46,2,FALSE)</f>
        <v>S</v>
      </c>
      <c r="F10" s="13" t="str">
        <f>IF(E8="","",'feuille de base'!$A9)</f>
        <v>7</v>
      </c>
      <c r="G10" s="18"/>
      <c r="H10" s="28" t="s">
        <v>39</v>
      </c>
      <c r="I10" s="13" t="str">
        <f>IF(H7="","",'feuille de base'!$A9)</f>
        <v>7</v>
      </c>
      <c r="J10" s="20"/>
      <c r="K10" s="28" t="s">
        <v>41</v>
      </c>
      <c r="L10" s="13" t="str">
        <f>IF(K8="","",'feuille de base'!$A9)</f>
        <v>7</v>
      </c>
      <c r="M10" s="23"/>
      <c r="N10" s="28" t="s">
        <v>44</v>
      </c>
      <c r="O10" s="13" t="str">
        <f>IF(N8="","",'feuille de base'!$A9)</f>
        <v>7</v>
      </c>
      <c r="P10" s="18"/>
      <c r="Q10" s="28" t="s">
        <v>40</v>
      </c>
      <c r="R10" s="13" t="str">
        <f>IF(Q8="","",'feuille de base'!$A9)</f>
        <v>7</v>
      </c>
      <c r="S10" s="24" t="s">
        <v>69</v>
      </c>
      <c r="T10" s="28" t="s">
        <v>41</v>
      </c>
      <c r="U10" s="13" t="str">
        <f>IF(T7="","",'feuille de base'!$A9)</f>
        <v>7</v>
      </c>
      <c r="V10" s="20"/>
      <c r="W10" s="28" t="s">
        <v>44</v>
      </c>
      <c r="X10" s="13" t="str">
        <f>IF(W8="","",'feuille de base'!$A9)</f>
        <v>7</v>
      </c>
      <c r="Y10" s="18"/>
      <c r="Z10" s="28" t="s">
        <v>39</v>
      </c>
      <c r="AA10" s="13" t="str">
        <f>IF(Z8="","",'feuille de base'!$A9)</f>
        <v>7</v>
      </c>
      <c r="AB10" s="20"/>
      <c r="AC10" s="13" t="s">
        <v>42</v>
      </c>
      <c r="AD10" s="13" t="str">
        <f>IF(AC9="","",'feuille de base'!$A9)</f>
        <v>7</v>
      </c>
      <c r="AE10" s="20"/>
      <c r="AF10" s="13" t="s">
        <v>44</v>
      </c>
      <c r="AG10" s="13" t="str">
        <f>IF(AF10="","",'feuille de base'!$A9)</f>
        <v>7</v>
      </c>
      <c r="AH10" s="18"/>
      <c r="AI10" s="13" t="s">
        <v>40</v>
      </c>
      <c r="AJ10" s="13" t="str">
        <f>IF(AI7="","",'feuille de base'!$A9)</f>
        <v>7</v>
      </c>
      <c r="AK10" s="20"/>
    </row>
    <row r="11" spans="1:37" s="14" customFormat="1" ht="17.100000000000001" customHeight="1" x14ac:dyDescent="0.2">
      <c r="B11" s="13" t="s">
        <v>42</v>
      </c>
      <c r="C11" s="13" t="str">
        <f>IF(B9="","",'feuille de base'!$A10)</f>
        <v>8</v>
      </c>
      <c r="D11" s="20"/>
      <c r="E11" s="28" t="s">
        <v>44</v>
      </c>
      <c r="F11" s="13" t="str">
        <f>IF(E8="","",'feuille de base'!$A10)</f>
        <v>8</v>
      </c>
      <c r="G11" s="18"/>
      <c r="H11" s="28" t="s">
        <v>40</v>
      </c>
      <c r="I11" s="13" t="str">
        <f>IF(H8="","",'feuille de base'!$A10)</f>
        <v>8</v>
      </c>
      <c r="J11" s="20"/>
      <c r="K11" s="28" t="s">
        <v>42</v>
      </c>
      <c r="L11" s="13" t="str">
        <f>IF(K9="","",'feuille de base'!$A10)</f>
        <v>8</v>
      </c>
      <c r="M11" s="23"/>
      <c r="N11" s="28" t="s">
        <v>38</v>
      </c>
      <c r="O11" s="13" t="str">
        <f>IF(N9="","",'feuille de base'!$A10)</f>
        <v>8</v>
      </c>
      <c r="P11" s="20"/>
      <c r="Q11" s="28" t="s">
        <v>41</v>
      </c>
      <c r="R11" s="13" t="str">
        <f>IF(Q9="","",'feuille de base'!$A10)</f>
        <v>8</v>
      </c>
      <c r="S11" s="23"/>
      <c r="T11" s="28" t="s">
        <v>42</v>
      </c>
      <c r="U11" s="13" t="str">
        <f>IF(T8="","",'feuille de base'!$A10)</f>
        <v>8</v>
      </c>
      <c r="V11" s="20"/>
      <c r="W11" s="28" t="s">
        <v>38</v>
      </c>
      <c r="X11" s="13" t="str">
        <f>IF(W9="","",'feuille de base'!$A10)</f>
        <v>8</v>
      </c>
      <c r="Y11" s="20"/>
      <c r="Z11" s="28" t="s">
        <v>40</v>
      </c>
      <c r="AA11" s="13" t="str">
        <f>IF(Z9="","",'feuille de base'!$A10)</f>
        <v>8</v>
      </c>
      <c r="AB11" s="20"/>
      <c r="AC11" s="13" t="s">
        <v>43</v>
      </c>
      <c r="AD11" s="13" t="str">
        <f>IF(AC10="","",'feuille de base'!$A10)</f>
        <v>8</v>
      </c>
      <c r="AE11" s="18"/>
      <c r="AF11" s="13" t="s">
        <v>38</v>
      </c>
      <c r="AG11" s="13" t="str">
        <f>IF(AF11="","",'feuille de base'!$A10)</f>
        <v>8</v>
      </c>
      <c r="AH11" s="20"/>
      <c r="AI11" s="13" t="s">
        <v>41</v>
      </c>
      <c r="AJ11" s="13" t="str">
        <f>IF(AI8="","",'feuille de base'!$A10)</f>
        <v>8</v>
      </c>
      <c r="AK11" s="20"/>
    </row>
    <row r="12" spans="1:37" s="14" customFormat="1" ht="17.100000000000001" customHeight="1" x14ac:dyDescent="0.2">
      <c r="B12" s="13" t="s">
        <v>43</v>
      </c>
      <c r="C12" s="13" t="str">
        <f>IF(B10="","",'feuille de base'!$A11)</f>
        <v>9</v>
      </c>
      <c r="D12" s="18"/>
      <c r="E12" s="28" t="s">
        <v>38</v>
      </c>
      <c r="F12" s="13" t="str">
        <f>IF(E9="","",'feuille de base'!$A11)</f>
        <v>9</v>
      </c>
      <c r="G12" s="23"/>
      <c r="H12" s="28" t="s">
        <v>41</v>
      </c>
      <c r="I12" s="13" t="str">
        <f>IF(H10="","",'feuille de base'!$A11)</f>
        <v>9</v>
      </c>
      <c r="J12" s="20"/>
      <c r="K12" s="28" t="s">
        <v>43</v>
      </c>
      <c r="L12" s="13" t="str">
        <f>IF(K10="","",'feuille de base'!$A11)</f>
        <v>9</v>
      </c>
      <c r="M12" s="18"/>
      <c r="N12" s="28" t="s">
        <v>39</v>
      </c>
      <c r="O12" s="13" t="str">
        <f>IF(N10="","",'feuille de base'!$A11)</f>
        <v>9</v>
      </c>
      <c r="P12" s="20"/>
      <c r="Q12" s="28" t="s">
        <v>42</v>
      </c>
      <c r="R12" s="13" t="str">
        <f>IF(Q10="","",'feuille de base'!$A11)</f>
        <v>9</v>
      </c>
      <c r="S12" s="23"/>
      <c r="T12" s="28" t="s">
        <v>43</v>
      </c>
      <c r="U12" s="13" t="str">
        <f>IF(T9="","",'feuille de base'!$A11)</f>
        <v>9</v>
      </c>
      <c r="V12" s="18"/>
      <c r="W12" s="28" t="s">
        <v>39</v>
      </c>
      <c r="X12" s="13" t="str">
        <f>IF(W10="","",'feuille de base'!$A11)</f>
        <v>9</v>
      </c>
      <c r="Y12" s="20"/>
      <c r="Z12" s="28" t="s">
        <v>41</v>
      </c>
      <c r="AA12" s="13" t="str">
        <f>IF(Z10="","",'feuille de base'!$A11)</f>
        <v>9</v>
      </c>
      <c r="AB12" s="20"/>
      <c r="AC12" s="13" t="s">
        <v>44</v>
      </c>
      <c r="AD12" s="13" t="str">
        <f>IF(AC11="","",'feuille de base'!$A11)</f>
        <v>9</v>
      </c>
      <c r="AE12" s="18"/>
      <c r="AF12" s="13" t="s">
        <v>39</v>
      </c>
      <c r="AG12" s="13" t="str">
        <f>IF(AF12="","",'feuille de base'!$A11)</f>
        <v>9</v>
      </c>
      <c r="AH12" s="20"/>
      <c r="AI12" s="13" t="s">
        <v>42</v>
      </c>
      <c r="AJ12" s="13" t="str">
        <f>IF(AI9="","",'feuille de base'!$A11)</f>
        <v>9</v>
      </c>
      <c r="AK12" s="20"/>
    </row>
    <row r="13" spans="1:37" s="14" customFormat="1" ht="17.100000000000001" customHeight="1" x14ac:dyDescent="0.2">
      <c r="B13" s="13" t="s">
        <v>44</v>
      </c>
      <c r="C13" s="13" t="str">
        <f>IF(B11="","",'feuille de base'!$A12)</f>
        <v>10</v>
      </c>
      <c r="D13" s="18"/>
      <c r="E13" s="28" t="s">
        <v>39</v>
      </c>
      <c r="F13" s="13" t="str">
        <f>IF(E10="","",'feuille de base'!$A12)</f>
        <v>10</v>
      </c>
      <c r="G13" s="23"/>
      <c r="H13" s="28" t="s">
        <v>42</v>
      </c>
      <c r="I13" s="13" t="str">
        <f>IF(H11="","",'feuille de base'!$A12)</f>
        <v>10</v>
      </c>
      <c r="J13" s="20"/>
      <c r="K13" s="28" t="s">
        <v>44</v>
      </c>
      <c r="L13" s="13" t="str">
        <f>IF(K11="","",'feuille de base'!$A12)</f>
        <v>10</v>
      </c>
      <c r="M13" s="18"/>
      <c r="N13" s="28" t="s">
        <v>40</v>
      </c>
      <c r="O13" s="13" t="str">
        <f>IF(N11="","",'feuille de base'!$A12)</f>
        <v>10</v>
      </c>
      <c r="P13" s="20"/>
      <c r="Q13" s="28" t="s">
        <v>43</v>
      </c>
      <c r="R13" s="13" t="str">
        <f>IF(Q11="","",'feuille de base'!$A12)</f>
        <v>10</v>
      </c>
      <c r="S13" s="18"/>
      <c r="T13" s="28" t="s">
        <v>44</v>
      </c>
      <c r="U13" s="13" t="str">
        <f>IF(T10="","",'feuille de base'!$A12)</f>
        <v>10</v>
      </c>
      <c r="V13" s="18"/>
      <c r="W13" s="28" t="s">
        <v>40</v>
      </c>
      <c r="X13" s="13" t="str">
        <f>IF(W11="","",'feuille de base'!$A12)</f>
        <v>10</v>
      </c>
      <c r="Y13" s="20"/>
      <c r="Z13" s="28" t="s">
        <v>42</v>
      </c>
      <c r="AA13" s="13" t="str">
        <f>IF(Z11="","",'feuille de base'!$A12)</f>
        <v>10</v>
      </c>
      <c r="AB13" s="20"/>
      <c r="AC13" s="13" t="s">
        <v>38</v>
      </c>
      <c r="AD13" s="13" t="str">
        <f>IF(AC12="","",'feuille de base'!$A12)</f>
        <v>10</v>
      </c>
      <c r="AE13" s="20"/>
      <c r="AF13" s="13" t="s">
        <v>40</v>
      </c>
      <c r="AG13" s="13" t="str">
        <f>IF(AF13="","",'feuille de base'!$A12)</f>
        <v>10</v>
      </c>
      <c r="AH13" s="20"/>
      <c r="AI13" s="13" t="s">
        <v>43</v>
      </c>
      <c r="AJ13" s="13" t="str">
        <f>IF(AI10="","",'feuille de base'!$A12)</f>
        <v>10</v>
      </c>
      <c r="AK13" s="18"/>
    </row>
    <row r="14" spans="1:37" s="14" customFormat="1" ht="17.100000000000001" customHeight="1" x14ac:dyDescent="0.2">
      <c r="B14" s="13" t="s">
        <v>38</v>
      </c>
      <c r="C14" s="13" t="str">
        <f>IF(B12="","",'feuille de base'!$A13)</f>
        <v>11</v>
      </c>
      <c r="D14" s="20"/>
      <c r="E14" s="28" t="s">
        <v>40</v>
      </c>
      <c r="F14" s="13" t="str">
        <f>IF(E12="","",'feuille de base'!$A13)</f>
        <v>11</v>
      </c>
      <c r="G14" s="24" t="s">
        <v>59</v>
      </c>
      <c r="H14" s="28" t="s">
        <v>43</v>
      </c>
      <c r="I14" s="13" t="str">
        <f>IF(H12="","",'feuille de base'!$A13)</f>
        <v>11</v>
      </c>
      <c r="J14" s="18"/>
      <c r="K14" s="28" t="s">
        <v>38</v>
      </c>
      <c r="L14" s="13" t="str">
        <f>IF(K12="","",'feuille de base'!$A13)</f>
        <v>11</v>
      </c>
      <c r="M14" s="21"/>
      <c r="N14" s="28" t="s">
        <v>41</v>
      </c>
      <c r="O14" s="13" t="str">
        <f>IF(N12="","",'feuille de base'!$A13)</f>
        <v>11</v>
      </c>
      <c r="P14" s="20"/>
      <c r="Q14" s="28" t="s">
        <v>44</v>
      </c>
      <c r="R14" s="13" t="str">
        <f>IF(Q12="","",'feuille de base'!$A13)</f>
        <v>11</v>
      </c>
      <c r="S14" s="18"/>
      <c r="T14" s="28" t="s">
        <v>38</v>
      </c>
      <c r="U14" s="13" t="str">
        <f>IF(T11="","",'feuille de base'!$A13)</f>
        <v>11</v>
      </c>
      <c r="V14" s="23"/>
      <c r="W14" s="28" t="s">
        <v>41</v>
      </c>
      <c r="X14" s="13" t="str">
        <f>IF(W12="","",'feuille de base'!$A13)</f>
        <v>11</v>
      </c>
      <c r="Y14" s="20"/>
      <c r="Z14" s="28" t="s">
        <v>43</v>
      </c>
      <c r="AA14" s="13" t="str">
        <f>IF(Z12="","",'feuille de base'!$A13)</f>
        <v>11</v>
      </c>
      <c r="AB14" s="18"/>
      <c r="AC14" s="13" t="s">
        <v>39</v>
      </c>
      <c r="AD14" s="13" t="str">
        <f>IF(AC13="","",'feuille de base'!$A13)</f>
        <v>11</v>
      </c>
      <c r="AE14" s="20"/>
      <c r="AF14" s="13" t="s">
        <v>41</v>
      </c>
      <c r="AG14" s="13" t="str">
        <f>IF(AF14="","",'feuille de base'!$A13)</f>
        <v>11</v>
      </c>
      <c r="AH14" s="20"/>
      <c r="AI14" s="13" t="s">
        <v>44</v>
      </c>
      <c r="AJ14" s="13" t="str">
        <f>IF(AI11="","",'feuille de base'!$A13)</f>
        <v>11</v>
      </c>
      <c r="AK14" s="18"/>
    </row>
    <row r="15" spans="1:37" s="14" customFormat="1" ht="17.100000000000001" customHeight="1" x14ac:dyDescent="0.2">
      <c r="B15" s="13" t="s">
        <v>39</v>
      </c>
      <c r="C15" s="13" t="str">
        <f>IF(B13="","",'feuille de base'!$A14)</f>
        <v>12</v>
      </c>
      <c r="D15" s="20"/>
      <c r="E15" s="28" t="s">
        <v>41</v>
      </c>
      <c r="F15" s="13" t="str">
        <f>IF(E13="","",'feuille de base'!$A14)</f>
        <v>12</v>
      </c>
      <c r="G15" s="23"/>
      <c r="H15" s="28" t="s">
        <v>44</v>
      </c>
      <c r="I15" s="13" t="str">
        <f>IF(H13="","",'feuille de base'!$A14)</f>
        <v>12</v>
      </c>
      <c r="J15" s="18"/>
      <c r="K15" s="28" t="s">
        <v>39</v>
      </c>
      <c r="L15" s="13" t="str">
        <f>IF(K13="","",'feuille de base'!$A14)</f>
        <v>12</v>
      </c>
      <c r="M15" s="23"/>
      <c r="N15" s="28" t="s">
        <v>42</v>
      </c>
      <c r="O15" s="13" t="str">
        <f>IF(N13="","",'feuille de base'!$A14)</f>
        <v>12</v>
      </c>
      <c r="P15" s="20"/>
      <c r="Q15" s="28" t="s">
        <v>38</v>
      </c>
      <c r="R15" s="13" t="str">
        <f>IF(Q13="","",'feuille de base'!$A14)</f>
        <v>12</v>
      </c>
      <c r="S15" s="20"/>
      <c r="T15" s="28" t="s">
        <v>39</v>
      </c>
      <c r="U15" s="13" t="str">
        <f>IF(T12="","",'feuille de base'!$A14)</f>
        <v>12</v>
      </c>
      <c r="V15" s="23"/>
      <c r="W15" s="28" t="s">
        <v>42</v>
      </c>
      <c r="X15" s="13" t="str">
        <f>IF(W13="","",'feuille de base'!$A14)</f>
        <v>12</v>
      </c>
      <c r="Y15" s="20"/>
      <c r="Z15" s="28" t="s">
        <v>44</v>
      </c>
      <c r="AA15" s="13" t="str">
        <f>IF(Z13="","",'feuille de base'!$A14)</f>
        <v>12</v>
      </c>
      <c r="AB15" s="18"/>
      <c r="AC15" s="13" t="s">
        <v>40</v>
      </c>
      <c r="AD15" s="13" t="str">
        <f>IF(AC14="","",'feuille de base'!$A14)</f>
        <v>12</v>
      </c>
      <c r="AE15" s="20"/>
      <c r="AF15" s="13" t="s">
        <v>42</v>
      </c>
      <c r="AG15" s="13" t="str">
        <f>IF(AF15="","",'feuille de base'!$A14)</f>
        <v>12</v>
      </c>
      <c r="AH15" s="20"/>
      <c r="AI15" s="13" t="s">
        <v>38</v>
      </c>
      <c r="AJ15" s="13" t="str">
        <f>IF(AI12="","",'feuille de base'!$A14)</f>
        <v>12</v>
      </c>
      <c r="AK15" s="20"/>
    </row>
    <row r="16" spans="1:37" s="14" customFormat="1" ht="17.100000000000001" customHeight="1" x14ac:dyDescent="0.2">
      <c r="B16" s="13" t="s">
        <v>40</v>
      </c>
      <c r="C16" s="13" t="str">
        <f>IF(B14="","",'feuille de base'!$A15)</f>
        <v>13</v>
      </c>
      <c r="D16" s="20"/>
      <c r="E16" s="13" t="s">
        <v>42</v>
      </c>
      <c r="F16" s="13" t="str">
        <f>IF(E14="","",'feuille de base'!$A15)</f>
        <v>13</v>
      </c>
      <c r="G16" s="23"/>
      <c r="H16" s="28" t="s">
        <v>38</v>
      </c>
      <c r="I16" s="13" t="str">
        <f>IF(H14="","",'feuille de base'!$A15)</f>
        <v>13</v>
      </c>
      <c r="J16" s="20"/>
      <c r="K16" s="28" t="s">
        <v>40</v>
      </c>
      <c r="L16" s="13" t="str">
        <f>IF(K14="","",'feuille de base'!$A15)</f>
        <v>13</v>
      </c>
      <c r="M16" s="24" t="s">
        <v>64</v>
      </c>
      <c r="N16" s="28" t="s">
        <v>43</v>
      </c>
      <c r="O16" s="13" t="str">
        <f>IF(N14="","",'feuille de base'!$A15)</f>
        <v>13</v>
      </c>
      <c r="P16" s="18"/>
      <c r="Q16" s="28" t="s">
        <v>39</v>
      </c>
      <c r="R16" s="13" t="str">
        <f>IF(Q14="","",'feuille de base'!$A15)</f>
        <v>13</v>
      </c>
      <c r="S16" s="20"/>
      <c r="T16" s="28" t="s">
        <v>40</v>
      </c>
      <c r="U16" s="13" t="str">
        <f>IF(T13="","",'feuille de base'!$A15)</f>
        <v>13</v>
      </c>
      <c r="V16" s="24" t="s">
        <v>70</v>
      </c>
      <c r="W16" s="28" t="s">
        <v>43</v>
      </c>
      <c r="X16" s="13" t="str">
        <f>IF(W14="","",'feuille de base'!$A15)</f>
        <v>13</v>
      </c>
      <c r="Y16" s="18"/>
      <c r="Z16" s="28" t="s">
        <v>38</v>
      </c>
      <c r="AA16" s="13" t="str">
        <f>IF(Z14="","",'feuille de base'!$A15)</f>
        <v>13</v>
      </c>
      <c r="AB16" s="20"/>
      <c r="AC16" s="13" t="s">
        <v>41</v>
      </c>
      <c r="AD16" s="13" t="str">
        <f>IF(AC15="","",'feuille de base'!$A15)</f>
        <v>13</v>
      </c>
      <c r="AE16" s="20"/>
      <c r="AF16" s="13" t="s">
        <v>43</v>
      </c>
      <c r="AG16" s="13" t="str">
        <f>IF(AF16="","",'feuille de base'!$A15)</f>
        <v>13</v>
      </c>
      <c r="AH16" s="18"/>
      <c r="AI16" s="13" t="s">
        <v>39</v>
      </c>
      <c r="AJ16" s="13" t="str">
        <f>IF(AI13="","",'feuille de base'!$A15)</f>
        <v>13</v>
      </c>
      <c r="AK16" s="20"/>
    </row>
    <row r="17" spans="2:37" s="14" customFormat="1" ht="17.100000000000001" customHeight="1" x14ac:dyDescent="0.2">
      <c r="B17" s="13" t="s">
        <v>41</v>
      </c>
      <c r="C17" s="13" t="str">
        <f>IF(B15="","",'feuille de base'!$A16)</f>
        <v>14</v>
      </c>
      <c r="D17" s="20"/>
      <c r="E17" s="13" t="s">
        <v>43</v>
      </c>
      <c r="F17" s="13" t="str">
        <f>IF(E15="","",'feuille de base'!$A16)</f>
        <v>14</v>
      </c>
      <c r="G17" s="18"/>
      <c r="H17" s="28" t="s">
        <v>39</v>
      </c>
      <c r="I17" s="13" t="str">
        <f>IF(H15="","",'feuille de base'!$A16)</f>
        <v>14</v>
      </c>
      <c r="J17" s="20"/>
      <c r="K17" s="28" t="s">
        <v>41</v>
      </c>
      <c r="L17" s="13" t="str">
        <f>IF(K15="","",'feuille de base'!$A16)</f>
        <v>14</v>
      </c>
      <c r="M17" s="23"/>
      <c r="N17" s="28" t="s">
        <v>44</v>
      </c>
      <c r="O17" s="13" t="str">
        <f>IF(N15="","",'feuille de base'!$A16)</f>
        <v>14</v>
      </c>
      <c r="P17" s="18"/>
      <c r="Q17" s="28" t="s">
        <v>40</v>
      </c>
      <c r="R17" s="13" t="str">
        <f>IF(Q15="","",'feuille de base'!$A16)</f>
        <v>14</v>
      </c>
      <c r="S17" s="20"/>
      <c r="T17" s="28" t="s">
        <v>41</v>
      </c>
      <c r="U17" s="13" t="str">
        <f>IF(T14="","",'feuille de base'!$A16)</f>
        <v>14</v>
      </c>
      <c r="V17" s="24"/>
      <c r="W17" s="28" t="s">
        <v>44</v>
      </c>
      <c r="X17" s="13" t="str">
        <f>IF(W15="","",'feuille de base'!$A16)</f>
        <v>14</v>
      </c>
      <c r="Y17" s="18"/>
      <c r="Z17" s="28" t="s">
        <v>39</v>
      </c>
      <c r="AA17" s="13" t="str">
        <f>IF(Z15="","",'feuille de base'!$A16)</f>
        <v>14</v>
      </c>
      <c r="AB17" s="20"/>
      <c r="AC17" s="13" t="s">
        <v>42</v>
      </c>
      <c r="AD17" s="13" t="str">
        <f>IF(AC16="","",'feuille de base'!$A16)</f>
        <v>14</v>
      </c>
      <c r="AE17" s="20"/>
      <c r="AF17" s="13" t="s">
        <v>44</v>
      </c>
      <c r="AG17" s="13" t="str">
        <f>IF(AF17="","",'feuille de base'!$A16)</f>
        <v>14</v>
      </c>
      <c r="AH17" s="18"/>
      <c r="AI17" s="13" t="s">
        <v>40</v>
      </c>
      <c r="AJ17" s="13" t="str">
        <f>IF(AI14="","",'feuille de base'!$A16)</f>
        <v>14</v>
      </c>
      <c r="AK17" s="20"/>
    </row>
    <row r="18" spans="2:37" s="14" customFormat="1" ht="17.100000000000001" customHeight="1" x14ac:dyDescent="0.2">
      <c r="B18" s="13" t="s">
        <v>42</v>
      </c>
      <c r="C18" s="13" t="str">
        <f>IF(B16="","",'feuille de base'!$A17)</f>
        <v>15</v>
      </c>
      <c r="D18" s="20"/>
      <c r="E18" s="13" t="s">
        <v>44</v>
      </c>
      <c r="F18" s="13" t="str">
        <f>IF(E16="","",'feuille de base'!$A17)</f>
        <v>15</v>
      </c>
      <c r="G18" s="18"/>
      <c r="H18" s="28" t="s">
        <v>40</v>
      </c>
      <c r="I18" s="13" t="str">
        <f>IF(H16="","",'feuille de base'!$A17)</f>
        <v>15</v>
      </c>
      <c r="J18" s="20"/>
      <c r="K18" s="28" t="s">
        <v>42</v>
      </c>
      <c r="L18" s="13" t="str">
        <f>IF(K16="","",'feuille de base'!$A17)</f>
        <v>15</v>
      </c>
      <c r="M18" s="23"/>
      <c r="N18" s="28" t="s">
        <v>38</v>
      </c>
      <c r="O18" s="13" t="str">
        <f>IF(N16="","",'feuille de base'!$A17)</f>
        <v>15</v>
      </c>
      <c r="P18" s="23"/>
      <c r="Q18" s="28" t="s">
        <v>41</v>
      </c>
      <c r="R18" s="13" t="str">
        <f>IF(Q16="","",'feuille de base'!$A17)</f>
        <v>15</v>
      </c>
      <c r="S18" s="25"/>
      <c r="T18" s="28" t="s">
        <v>42</v>
      </c>
      <c r="U18" s="13" t="str">
        <f>IF(T15="","",'feuille de base'!$A17)</f>
        <v>15</v>
      </c>
      <c r="V18" s="23"/>
      <c r="W18" s="28" t="s">
        <v>38</v>
      </c>
      <c r="X18" s="13" t="str">
        <f>IF(W16="","",'feuille de base'!$A17)</f>
        <v>15</v>
      </c>
      <c r="Y18" s="20"/>
      <c r="Z18" s="28" t="s">
        <v>40</v>
      </c>
      <c r="AA18" s="13" t="str">
        <f>IF(Z16="","",'feuille de base'!$A17)</f>
        <v>15</v>
      </c>
      <c r="AB18" s="20"/>
      <c r="AC18" s="13" t="s">
        <v>43</v>
      </c>
      <c r="AD18" s="13" t="str">
        <f>IF(AC17="","",'feuille de base'!$A17)</f>
        <v>15</v>
      </c>
      <c r="AE18" s="18"/>
      <c r="AF18" s="13" t="s">
        <v>38</v>
      </c>
      <c r="AG18" s="13" t="str">
        <f>IF(AF18="","",'feuille de base'!$A17)</f>
        <v>15</v>
      </c>
      <c r="AH18" s="20"/>
      <c r="AI18" s="13" t="s">
        <v>41</v>
      </c>
      <c r="AJ18" s="13" t="str">
        <f>IF(AI15="","",'feuille de base'!$A17)</f>
        <v>15</v>
      </c>
      <c r="AK18" s="20"/>
    </row>
    <row r="19" spans="2:37" s="14" customFormat="1" ht="17.100000000000001" customHeight="1" x14ac:dyDescent="0.2">
      <c r="B19" s="13" t="s">
        <v>43</v>
      </c>
      <c r="C19" s="13" t="str">
        <f>IF(B17="","",'feuille de base'!$A18)</f>
        <v>16</v>
      </c>
      <c r="D19" s="18"/>
      <c r="E19" s="13" t="s">
        <v>38</v>
      </c>
      <c r="F19" s="13" t="str">
        <f>IF(E17="","",'feuille de base'!$A18)</f>
        <v>16</v>
      </c>
      <c r="G19" s="23"/>
      <c r="H19" s="28" t="s">
        <v>41</v>
      </c>
      <c r="I19" s="13" t="str">
        <f>IF(H17="","",'feuille de base'!$A18)</f>
        <v>16</v>
      </c>
      <c r="J19" s="20"/>
      <c r="K19" s="28" t="s">
        <v>43</v>
      </c>
      <c r="L19" s="13" t="str">
        <f>IF(K18="","",'feuille de base'!$A18)</f>
        <v>16</v>
      </c>
      <c r="M19" s="18"/>
      <c r="N19" s="28" t="s">
        <v>39</v>
      </c>
      <c r="O19" s="13" t="str">
        <f>IF(N17="","",'feuille de base'!$A18)</f>
        <v>16</v>
      </c>
      <c r="P19" s="23"/>
      <c r="Q19" s="28" t="s">
        <v>42</v>
      </c>
      <c r="R19" s="13" t="str">
        <f>IF(Q17="","",'feuille de base'!$A18)</f>
        <v>16</v>
      </c>
      <c r="S19" s="25"/>
      <c r="T19" s="28" t="s">
        <v>43</v>
      </c>
      <c r="U19" s="13" t="str">
        <f>IF(T16="","",'feuille de base'!$A18)</f>
        <v>16</v>
      </c>
      <c r="V19" s="18"/>
      <c r="W19" s="28" t="s">
        <v>39</v>
      </c>
      <c r="X19" s="13" t="str">
        <f>IF(W17="","",'feuille de base'!$A18)</f>
        <v>16</v>
      </c>
      <c r="Y19" s="20"/>
      <c r="Z19" s="28" t="s">
        <v>41</v>
      </c>
      <c r="AA19" s="13" t="str">
        <f>IF(Z17="","",'feuille de base'!$A18)</f>
        <v>16</v>
      </c>
      <c r="AB19" s="20"/>
      <c r="AC19" s="13" t="s">
        <v>44</v>
      </c>
      <c r="AD19" s="13" t="str">
        <f>IF(AC18="","",'feuille de base'!$A18)</f>
        <v>16</v>
      </c>
      <c r="AE19" s="18"/>
      <c r="AF19" s="13" t="s">
        <v>39</v>
      </c>
      <c r="AG19" s="13" t="str">
        <f>IF(AF19="","",'feuille de base'!$A18)</f>
        <v>16</v>
      </c>
      <c r="AH19" s="20"/>
      <c r="AI19" s="13" t="s">
        <v>42</v>
      </c>
      <c r="AJ19" s="13" t="str">
        <f>IF(AI16="","",'feuille de base'!$A18)</f>
        <v>16</v>
      </c>
      <c r="AK19" s="20"/>
    </row>
    <row r="20" spans="2:37" s="14" customFormat="1" ht="17.100000000000001" customHeight="1" x14ac:dyDescent="0.2">
      <c r="B20" s="13" t="s">
        <v>44</v>
      </c>
      <c r="C20" s="13" t="str">
        <f>IF(B18="","",'feuille de base'!$A19)</f>
        <v>17</v>
      </c>
      <c r="D20" s="18"/>
      <c r="E20" s="13" t="s">
        <v>39</v>
      </c>
      <c r="F20" s="13" t="str">
        <f>IF(E18="","",'feuille de base'!$A19)</f>
        <v>17</v>
      </c>
      <c r="G20" s="23"/>
      <c r="H20" s="28" t="s">
        <v>42</v>
      </c>
      <c r="I20" s="13" t="str">
        <f>IF(H18="","",'feuille de base'!$A19)</f>
        <v>17</v>
      </c>
      <c r="J20" s="20"/>
      <c r="K20" s="28" t="s">
        <v>44</v>
      </c>
      <c r="L20" s="13" t="str">
        <f>IF(K19="","",'feuille de base'!$A19)</f>
        <v>17</v>
      </c>
      <c r="M20" s="18"/>
      <c r="N20" s="28" t="s">
        <v>40</v>
      </c>
      <c r="O20" s="13" t="str">
        <f>IF(N18="","",'feuille de base'!$A19)</f>
        <v>17</v>
      </c>
      <c r="P20" s="24" t="s">
        <v>66</v>
      </c>
      <c r="Q20" s="28" t="s">
        <v>43</v>
      </c>
      <c r="R20" s="13" t="str">
        <f>IF(Q18="","",'feuille de base'!$A19)</f>
        <v>17</v>
      </c>
      <c r="S20" s="18"/>
      <c r="T20" s="28" t="s">
        <v>44</v>
      </c>
      <c r="U20" s="13" t="str">
        <f>IF(T17="","",'feuille de base'!$A19)</f>
        <v>17</v>
      </c>
      <c r="V20" s="18"/>
      <c r="W20" s="28" t="s">
        <v>40</v>
      </c>
      <c r="X20" s="13" t="str">
        <f>IF(W18="","",'feuille de base'!$A19)</f>
        <v>17</v>
      </c>
      <c r="Y20" s="20"/>
      <c r="Z20" s="28" t="s">
        <v>42</v>
      </c>
      <c r="AA20" s="13" t="str">
        <f>IF(Z18="","",'feuille de base'!$A19)</f>
        <v>17</v>
      </c>
      <c r="AB20" s="20"/>
      <c r="AC20" s="13" t="s">
        <v>38</v>
      </c>
      <c r="AD20" s="13" t="str">
        <f>IF(AC19="","",'feuille de base'!$A19)</f>
        <v>17</v>
      </c>
      <c r="AE20" s="20"/>
      <c r="AF20" s="13" t="s">
        <v>40</v>
      </c>
      <c r="AG20" s="13" t="str">
        <f>IF(AF20="","",'feuille de base'!$A19)</f>
        <v>17</v>
      </c>
      <c r="AH20" s="20"/>
      <c r="AI20" s="13" t="s">
        <v>43</v>
      </c>
      <c r="AJ20" s="13" t="str">
        <f>IF(AI17="","",'feuille de base'!$A19)</f>
        <v>17</v>
      </c>
      <c r="AK20" s="18"/>
    </row>
    <row r="21" spans="2:37" s="14" customFormat="1" ht="17.100000000000001" customHeight="1" x14ac:dyDescent="0.2">
      <c r="B21" s="13" t="s">
        <v>38</v>
      </c>
      <c r="C21" s="13" t="str">
        <f>IF(B19="","",'feuille de base'!$A20)</f>
        <v>18</v>
      </c>
      <c r="D21" s="20"/>
      <c r="E21" s="13" t="s">
        <v>40</v>
      </c>
      <c r="F21" s="13" t="str">
        <f>IF(E19="","",'feuille de base'!$A20)</f>
        <v>18</v>
      </c>
      <c r="G21" s="24" t="s">
        <v>60</v>
      </c>
      <c r="H21" s="28" t="s">
        <v>43</v>
      </c>
      <c r="I21" s="13" t="str">
        <f>IF(H19="","",'feuille de base'!$A20)</f>
        <v>18</v>
      </c>
      <c r="J21" s="18"/>
      <c r="K21" s="28" t="s">
        <v>38</v>
      </c>
      <c r="L21" s="13" t="str">
        <f>IF(K20="","",'feuille de base'!$A20)</f>
        <v>18</v>
      </c>
      <c r="M21" s="23"/>
      <c r="N21" s="28" t="s">
        <v>41</v>
      </c>
      <c r="O21" s="13" t="str">
        <f>IF(N19="","",'feuille de base'!$A20)</f>
        <v>18</v>
      </c>
      <c r="P21" s="23"/>
      <c r="Q21" s="28" t="s">
        <v>44</v>
      </c>
      <c r="R21" s="13" t="str">
        <f>IF(Q19="","",'feuille de base'!$A20)</f>
        <v>18</v>
      </c>
      <c r="S21" s="18"/>
      <c r="T21" s="28" t="s">
        <v>38</v>
      </c>
      <c r="U21" s="13" t="str">
        <f>IF(T18="","",'feuille de base'!$A20)</f>
        <v>18</v>
      </c>
      <c r="V21" s="23"/>
      <c r="W21" s="28" t="s">
        <v>41</v>
      </c>
      <c r="X21" s="13" t="str">
        <f>IF(W19="","",'feuille de base'!$A20)</f>
        <v>18</v>
      </c>
      <c r="Y21" s="20"/>
      <c r="Z21" s="28" t="s">
        <v>43</v>
      </c>
      <c r="AA21" s="13" t="str">
        <f>IF(Z19="","",'feuille de base'!$A20)</f>
        <v>18</v>
      </c>
      <c r="AB21" s="18"/>
      <c r="AC21" s="13" t="s">
        <v>39</v>
      </c>
      <c r="AD21" s="13" t="str">
        <f>IF(AC20="","",'feuille de base'!$A20)</f>
        <v>18</v>
      </c>
      <c r="AE21" s="20"/>
      <c r="AF21" s="13" t="s">
        <v>41</v>
      </c>
      <c r="AG21" s="13" t="str">
        <f>IF(AF21="","",'feuille de base'!$A20)</f>
        <v>18</v>
      </c>
      <c r="AH21" s="20"/>
      <c r="AI21" s="13" t="s">
        <v>44</v>
      </c>
      <c r="AJ21" s="13" t="str">
        <f>IF(AI18="","",'feuille de base'!$A20)</f>
        <v>18</v>
      </c>
      <c r="AK21" s="18"/>
    </row>
    <row r="22" spans="2:37" s="14" customFormat="1" ht="17.100000000000001" customHeight="1" x14ac:dyDescent="0.2">
      <c r="B22" s="13" t="s">
        <v>39</v>
      </c>
      <c r="C22" s="13" t="str">
        <f>IF(B20="","",'feuille de base'!$A21)</f>
        <v>19</v>
      </c>
      <c r="D22" s="20"/>
      <c r="E22" s="13" t="s">
        <v>41</v>
      </c>
      <c r="F22" s="13" t="str">
        <f>IF(E20="","",'feuille de base'!$A21)</f>
        <v>19</v>
      </c>
      <c r="G22" s="23"/>
      <c r="H22" s="28" t="s">
        <v>44</v>
      </c>
      <c r="I22" s="13" t="str">
        <f>IF(H20="","",'feuille de base'!$A21)</f>
        <v>19</v>
      </c>
      <c r="J22" s="18"/>
      <c r="K22" s="28" t="s">
        <v>39</v>
      </c>
      <c r="L22" s="13" t="str">
        <f>IF(K21="","",'feuille de base'!$A21)</f>
        <v>19</v>
      </c>
      <c r="M22" s="23"/>
      <c r="N22" s="28" t="s">
        <v>42</v>
      </c>
      <c r="O22" s="13" t="str">
        <f>IF(N20="","",'feuille de base'!$A21)</f>
        <v>19</v>
      </c>
      <c r="P22" s="23"/>
      <c r="Q22" s="28" t="s">
        <v>38</v>
      </c>
      <c r="R22" s="13" t="str">
        <f>IF(Q20="","",'feuille de base'!$A21)</f>
        <v>19</v>
      </c>
      <c r="S22" s="20"/>
      <c r="T22" s="28" t="s">
        <v>39</v>
      </c>
      <c r="U22" s="13" t="str">
        <f>IF(T19="","",'feuille de base'!$A21)</f>
        <v>19</v>
      </c>
      <c r="V22" s="23"/>
      <c r="W22" s="28" t="s">
        <v>42</v>
      </c>
      <c r="X22" s="13" t="str">
        <f>IF(W20="","",'feuille de base'!$A21)</f>
        <v>19</v>
      </c>
      <c r="Y22" s="29"/>
      <c r="Z22" s="28" t="s">
        <v>44</v>
      </c>
      <c r="AA22" s="13" t="str">
        <f>IF(Z20="","",'feuille de base'!$A21)</f>
        <v>19</v>
      </c>
      <c r="AB22" s="18"/>
      <c r="AC22" s="13" t="s">
        <v>40</v>
      </c>
      <c r="AD22" s="13" t="str">
        <f>IF(AC21="","",'feuille de base'!$A21)</f>
        <v>19</v>
      </c>
      <c r="AE22" s="20"/>
      <c r="AF22" s="13" t="s">
        <v>42</v>
      </c>
      <c r="AG22" s="13" t="str">
        <f>IF(AF22="","",'feuille de base'!$A21)</f>
        <v>19</v>
      </c>
      <c r="AH22" s="20"/>
      <c r="AI22" s="13" t="s">
        <v>38</v>
      </c>
      <c r="AJ22" s="13" t="str">
        <f>IF(AI19="","",'feuille de base'!$A21)</f>
        <v>19</v>
      </c>
      <c r="AK22" s="20"/>
    </row>
    <row r="23" spans="2:37" s="14" customFormat="1" ht="17.100000000000001" customHeight="1" x14ac:dyDescent="0.2">
      <c r="B23" s="13" t="s">
        <v>40</v>
      </c>
      <c r="C23" s="13" t="str">
        <f>IF(B21="","",'feuille de base'!$A22)</f>
        <v>20</v>
      </c>
      <c r="D23" s="20"/>
      <c r="E23" s="13" t="s">
        <v>42</v>
      </c>
      <c r="F23" s="13" t="str">
        <f>IF(E21="","",'feuille de base'!$A22)</f>
        <v>20</v>
      </c>
      <c r="G23" s="23"/>
      <c r="H23" s="28" t="s">
        <v>38</v>
      </c>
      <c r="I23" s="13" t="str">
        <f>IF(H21="","",'feuille de base'!$A22)</f>
        <v>20</v>
      </c>
      <c r="J23" s="23"/>
      <c r="K23" s="28" t="s">
        <v>40</v>
      </c>
      <c r="L23" s="13" t="str">
        <f>IF(K22="","",'feuille de base'!$A22)</f>
        <v>20</v>
      </c>
      <c r="M23" s="24" t="s">
        <v>65</v>
      </c>
      <c r="N23" s="28" t="s">
        <v>43</v>
      </c>
      <c r="O23" s="13" t="str">
        <f>IF(N21="","",'feuille de base'!$A22)</f>
        <v>20</v>
      </c>
      <c r="P23" s="18"/>
      <c r="Q23" s="28" t="s">
        <v>39</v>
      </c>
      <c r="R23" s="13" t="str">
        <f>IF(Q21="","",'feuille de base'!$A22)</f>
        <v>20</v>
      </c>
      <c r="S23" s="20"/>
      <c r="T23" s="28" t="s">
        <v>40</v>
      </c>
      <c r="U23" s="13" t="str">
        <f>IF(T20="","",'feuille de base'!$A22)</f>
        <v>20</v>
      </c>
      <c r="V23" s="24" t="s">
        <v>71</v>
      </c>
      <c r="W23" s="28" t="s">
        <v>43</v>
      </c>
      <c r="X23" s="13" t="str">
        <f>IF(W21="","",'feuille de base'!$A22)</f>
        <v>20</v>
      </c>
      <c r="Y23" s="18"/>
      <c r="Z23" s="28" t="s">
        <v>38</v>
      </c>
      <c r="AA23" s="13" t="str">
        <f>IF(Z21="","",'feuille de base'!$A22)</f>
        <v>20</v>
      </c>
      <c r="AB23" s="20"/>
      <c r="AC23" s="13" t="s">
        <v>41</v>
      </c>
      <c r="AD23" s="13" t="str">
        <f>IF(AC22="","",'feuille de base'!$A22)</f>
        <v>20</v>
      </c>
      <c r="AE23" s="20"/>
      <c r="AF23" s="13" t="s">
        <v>43</v>
      </c>
      <c r="AG23" s="13" t="str">
        <f>IF(AF23="","",'feuille de base'!$A22)</f>
        <v>20</v>
      </c>
      <c r="AH23" s="18"/>
      <c r="AI23" s="14" t="s">
        <v>39</v>
      </c>
      <c r="AJ23" s="13" t="str">
        <f>IF(AI20="","",'feuille de base'!$A22)</f>
        <v>20</v>
      </c>
      <c r="AK23" s="20"/>
    </row>
    <row r="24" spans="2:37" s="14" customFormat="1" ht="17.100000000000001" customHeight="1" x14ac:dyDescent="0.2">
      <c r="B24" s="13" t="s">
        <v>41</v>
      </c>
      <c r="C24" s="13" t="str">
        <f>IF(B22="","",'feuille de base'!$A23)</f>
        <v>21</v>
      </c>
      <c r="D24" s="20"/>
      <c r="E24" s="13" t="s">
        <v>43</v>
      </c>
      <c r="F24" s="13" t="str">
        <f>IF(E22="","",'feuille de base'!$A23)</f>
        <v>21</v>
      </c>
      <c r="G24" s="18"/>
      <c r="H24" s="28" t="s">
        <v>39</v>
      </c>
      <c r="I24" s="13" t="str">
        <f>IF(H22="","",'feuille de base'!$A23)</f>
        <v>21</v>
      </c>
      <c r="J24" s="23"/>
      <c r="K24" s="28" t="s">
        <v>41</v>
      </c>
      <c r="L24" s="13" t="str">
        <f>IF(K21="","",'feuille de base'!$A23)</f>
        <v>21</v>
      </c>
      <c r="M24" s="23"/>
      <c r="N24" s="28" t="s">
        <v>44</v>
      </c>
      <c r="O24" s="13" t="str">
        <f>IF(N22="","",'feuille de base'!$A23)</f>
        <v>21</v>
      </c>
      <c r="P24" s="18"/>
      <c r="Q24" s="28" t="s">
        <v>40</v>
      </c>
      <c r="R24" s="13" t="str">
        <f>IF(Q22="","",'feuille de base'!$A23)</f>
        <v>21</v>
      </c>
      <c r="S24" s="20"/>
      <c r="T24" s="28" t="s">
        <v>41</v>
      </c>
      <c r="U24" s="13" t="str">
        <f>IF(T21="","",'feuille de base'!$A23)</f>
        <v>21</v>
      </c>
      <c r="V24" s="23"/>
      <c r="W24" s="28" t="s">
        <v>44</v>
      </c>
      <c r="X24" s="13" t="str">
        <f>IF(W22="","",'feuille de base'!$A23)</f>
        <v>21</v>
      </c>
      <c r="Y24" s="18"/>
      <c r="Z24" s="28" t="s">
        <v>39</v>
      </c>
      <c r="AA24" s="13" t="str">
        <f>IF(Z22="","",'feuille de base'!$A23)</f>
        <v>21</v>
      </c>
      <c r="AB24" s="20"/>
      <c r="AC24" s="13" t="s">
        <v>42</v>
      </c>
      <c r="AD24" s="13" t="str">
        <f>IF(AC23="","",'feuille de base'!$A23)</f>
        <v>21</v>
      </c>
      <c r="AE24" s="20"/>
      <c r="AF24" s="13" t="s">
        <v>44</v>
      </c>
      <c r="AG24" s="13" t="str">
        <f>IF(AF24="","",'feuille de base'!$A23)</f>
        <v>21</v>
      </c>
      <c r="AH24" s="18"/>
      <c r="AI24" s="13" t="s">
        <v>40</v>
      </c>
      <c r="AJ24" s="13" t="str">
        <f>IF(AI21="","",'feuille de base'!$A23)</f>
        <v>21</v>
      </c>
      <c r="AK24" s="20"/>
    </row>
    <row r="25" spans="2:37" s="14" customFormat="1" ht="17.100000000000001" customHeight="1" x14ac:dyDescent="0.2">
      <c r="B25" s="13" t="s">
        <v>42</v>
      </c>
      <c r="C25" s="13" t="str">
        <f>IF(B23="","",'feuille de base'!$A24)</f>
        <v>22</v>
      </c>
      <c r="D25" s="20"/>
      <c r="E25" s="13" t="s">
        <v>44</v>
      </c>
      <c r="F25" s="13" t="str">
        <f>IF(E23="","",'feuille de base'!$A24)</f>
        <v>22</v>
      </c>
      <c r="G25" s="18"/>
      <c r="H25" s="28" t="s">
        <v>40</v>
      </c>
      <c r="I25" s="13" t="str">
        <f>IF(H23="","",'feuille de base'!$A24)</f>
        <v>22</v>
      </c>
      <c r="J25" s="24" t="s">
        <v>61</v>
      </c>
      <c r="K25" s="28" t="s">
        <v>42</v>
      </c>
      <c r="L25" s="13" t="str">
        <f>IF(K23="","",'feuille de base'!$A24)</f>
        <v>22</v>
      </c>
      <c r="M25" s="23"/>
      <c r="N25" s="28" t="s">
        <v>38</v>
      </c>
      <c r="O25" s="13" t="str">
        <f>IF(N23="","",'feuille de base'!$A24)</f>
        <v>22</v>
      </c>
      <c r="P25" s="23"/>
      <c r="Q25" s="28" t="s">
        <v>41</v>
      </c>
      <c r="R25" s="13" t="str">
        <f>IF(Q23="","",'feuille de base'!$A24)</f>
        <v>22</v>
      </c>
      <c r="S25" s="20"/>
      <c r="T25" s="28" t="s">
        <v>42</v>
      </c>
      <c r="U25" s="13" t="str">
        <f>IF(T22="","",'feuille de base'!$A24)</f>
        <v>22</v>
      </c>
      <c r="V25" s="23"/>
      <c r="W25" s="28" t="s">
        <v>38</v>
      </c>
      <c r="X25" s="13" t="str">
        <f>IF(W23="","",'feuille de base'!$A24)</f>
        <v>22</v>
      </c>
      <c r="Y25" s="20"/>
      <c r="Z25" s="28" t="s">
        <v>40</v>
      </c>
      <c r="AA25" s="13" t="str">
        <f>IF(Z23="","",'feuille de base'!$A24)</f>
        <v>22</v>
      </c>
      <c r="AB25" s="20"/>
      <c r="AC25" s="13" t="s">
        <v>43</v>
      </c>
      <c r="AD25" s="13" t="str">
        <f>IF(AC24="","",'feuille de base'!$A24)</f>
        <v>22</v>
      </c>
      <c r="AE25" s="18"/>
      <c r="AF25" s="13" t="s">
        <v>38</v>
      </c>
      <c r="AG25" s="13" t="str">
        <f>IF(AF25="","",'feuille de base'!$A24)</f>
        <v>22</v>
      </c>
      <c r="AH25" s="20"/>
      <c r="AI25" s="13" t="s">
        <v>41</v>
      </c>
      <c r="AJ25" s="13" t="str">
        <f>IF(AI22="","",'feuille de base'!$A24)</f>
        <v>22</v>
      </c>
      <c r="AK25" s="20"/>
    </row>
    <row r="26" spans="2:37" s="14" customFormat="1" ht="17.100000000000001" customHeight="1" x14ac:dyDescent="0.2">
      <c r="B26" s="13" t="s">
        <v>43</v>
      </c>
      <c r="C26" s="13" t="str">
        <f>IF(B24="","",'feuille de base'!$A25)</f>
        <v>23</v>
      </c>
      <c r="D26" s="18"/>
      <c r="E26" s="13" t="s">
        <v>38</v>
      </c>
      <c r="F26" s="13" t="str">
        <f>IF(E24="","",'feuille de base'!$A25)</f>
        <v>23</v>
      </c>
      <c r="G26" s="20"/>
      <c r="H26" s="28" t="s">
        <v>41</v>
      </c>
      <c r="I26" s="13" t="str">
        <f>IF(H24="","",'feuille de base'!$A25)</f>
        <v>23</v>
      </c>
      <c r="J26" s="23"/>
      <c r="K26" s="28" t="s">
        <v>43</v>
      </c>
      <c r="L26" s="13" t="str">
        <f>IF(K24="","",'feuille de base'!$A25)</f>
        <v>23</v>
      </c>
      <c r="M26" s="18"/>
      <c r="N26" s="28" t="s">
        <v>39</v>
      </c>
      <c r="O26" s="13" t="str">
        <f>IF(N24="","",'feuille de base'!$A25)</f>
        <v>23</v>
      </c>
      <c r="P26" s="23"/>
      <c r="Q26" s="28" t="s">
        <v>42</v>
      </c>
      <c r="R26" s="13" t="str">
        <f>IF(Q24="","",'feuille de base'!$A25)</f>
        <v>23</v>
      </c>
      <c r="S26" s="20"/>
      <c r="T26" s="28" t="s">
        <v>43</v>
      </c>
      <c r="U26" s="13" t="str">
        <f>IF(T23="","",'feuille de base'!$A25)</f>
        <v>23</v>
      </c>
      <c r="V26" s="18"/>
      <c r="W26" s="28" t="s">
        <v>39</v>
      </c>
      <c r="X26" s="13" t="str">
        <f>IF(W24="","",'feuille de base'!$A25)</f>
        <v>23</v>
      </c>
      <c r="Y26" s="20"/>
      <c r="Z26" s="28" t="s">
        <v>41</v>
      </c>
      <c r="AA26" s="13" t="str">
        <f>IF(Z24="","",'feuille de base'!$A25)</f>
        <v>23</v>
      </c>
      <c r="AB26" s="20"/>
      <c r="AC26" s="13" t="s">
        <v>44</v>
      </c>
      <c r="AD26" s="13" t="str">
        <f>IF(AC25="","",'feuille de base'!$A25)</f>
        <v>23</v>
      </c>
      <c r="AE26" s="18"/>
      <c r="AF26" s="13" t="s">
        <v>39</v>
      </c>
      <c r="AG26" s="13" t="str">
        <f>IF(AF26="","",'feuille de base'!$A25)</f>
        <v>23</v>
      </c>
      <c r="AH26" s="20"/>
      <c r="AI26" s="13" t="s">
        <v>42</v>
      </c>
      <c r="AJ26" s="13" t="str">
        <f>IF(AI24="","",'feuille de base'!$A25)</f>
        <v>23</v>
      </c>
      <c r="AK26" s="20"/>
    </row>
    <row r="27" spans="2:37" s="14" customFormat="1" ht="17.100000000000001" customHeight="1" x14ac:dyDescent="0.2">
      <c r="B27" s="13" t="s">
        <v>44</v>
      </c>
      <c r="C27" s="13" t="str">
        <f>IF(B25="","",'feuille de base'!$A26)</f>
        <v>24</v>
      </c>
      <c r="D27" s="18"/>
      <c r="E27" s="13" t="s">
        <v>39</v>
      </c>
      <c r="F27" s="13" t="str">
        <f>IF(E25="","",'feuille de base'!$A26)</f>
        <v>24</v>
      </c>
      <c r="G27" s="20"/>
      <c r="H27" s="28" t="s">
        <v>42</v>
      </c>
      <c r="I27" s="13" t="str">
        <f>IF(H25="","",'feuille de base'!$A26)</f>
        <v>24</v>
      </c>
      <c r="J27" s="23"/>
      <c r="K27" s="28" t="s">
        <v>44</v>
      </c>
      <c r="L27" s="13" t="str">
        <f>IF(K25="","",'feuille de base'!$A26)</f>
        <v>24</v>
      </c>
      <c r="M27" s="18"/>
      <c r="N27" s="28" t="s">
        <v>40</v>
      </c>
      <c r="O27" s="13" t="str">
        <f>IF(N25="","",'feuille de base'!$A26)</f>
        <v>24</v>
      </c>
      <c r="P27" s="24" t="s">
        <v>67</v>
      </c>
      <c r="Q27" s="28" t="s">
        <v>43</v>
      </c>
      <c r="R27" s="13" t="str">
        <f>IF(Q25="","",'feuille de base'!$A26)</f>
        <v>24</v>
      </c>
      <c r="S27" s="18"/>
      <c r="T27" s="28" t="s">
        <v>44</v>
      </c>
      <c r="U27" s="13" t="str">
        <f>IF(T24="","",'feuille de base'!$A26)</f>
        <v>24</v>
      </c>
      <c r="V27" s="18"/>
      <c r="W27" s="28" t="s">
        <v>40</v>
      </c>
      <c r="X27" s="13" t="str">
        <f>IF(W25="","",'feuille de base'!$A26)</f>
        <v>24</v>
      </c>
      <c r="Y27" s="29" t="s">
        <v>78</v>
      </c>
      <c r="Z27" s="28" t="s">
        <v>42</v>
      </c>
      <c r="AA27" s="13" t="str">
        <f>IF(Z25="","",'feuille de base'!$A26)</f>
        <v>24</v>
      </c>
      <c r="AB27" s="20"/>
      <c r="AC27" s="13" t="s">
        <v>38</v>
      </c>
      <c r="AD27" s="13" t="str">
        <f>IF(AC26="","",'feuille de base'!$A26)</f>
        <v>24</v>
      </c>
      <c r="AE27" s="20"/>
      <c r="AF27" s="13" t="s">
        <v>40</v>
      </c>
      <c r="AG27" s="13" t="str">
        <f>IF(AF27="","",'feuille de base'!$A26)</f>
        <v>24</v>
      </c>
      <c r="AH27" s="20"/>
      <c r="AI27" s="13" t="s">
        <v>43</v>
      </c>
      <c r="AJ27" s="13" t="str">
        <f>IF(AI24="","",'feuille de base'!$A26)</f>
        <v>24</v>
      </c>
      <c r="AK27" s="18"/>
    </row>
    <row r="28" spans="2:37" s="14" customFormat="1" ht="17.100000000000001" customHeight="1" x14ac:dyDescent="0.2">
      <c r="B28" s="13" t="s">
        <v>38</v>
      </c>
      <c r="C28" s="13" t="str">
        <f>IF(B26="","",'feuille de base'!$A27)</f>
        <v>25</v>
      </c>
      <c r="D28" s="22" t="s">
        <v>75</v>
      </c>
      <c r="E28" s="13" t="s">
        <v>40</v>
      </c>
      <c r="F28" s="13" t="str">
        <f>IF(E26="","",'feuille de base'!$A27)</f>
        <v>25</v>
      </c>
      <c r="G28" s="26" t="s">
        <v>78</v>
      </c>
      <c r="H28" s="28" t="s">
        <v>43</v>
      </c>
      <c r="I28" s="13" t="str">
        <f>IF(H26="","",'feuille de base'!$A27)</f>
        <v>25</v>
      </c>
      <c r="J28" s="18"/>
      <c r="K28" s="28" t="s">
        <v>38</v>
      </c>
      <c r="L28" s="13" t="str">
        <f>IF(K26="","",'feuille de base'!$A27)</f>
        <v>25</v>
      </c>
      <c r="M28" s="20"/>
      <c r="N28" s="28" t="s">
        <v>41</v>
      </c>
      <c r="O28" s="13" t="str">
        <f>IF(N26="","",'feuille de base'!$A27)</f>
        <v>25</v>
      </c>
      <c r="P28" s="23"/>
      <c r="Q28" s="28" t="s">
        <v>44</v>
      </c>
      <c r="R28" s="13" t="str">
        <f>IF(Q26="","",'feuille de base'!$A27)</f>
        <v>25</v>
      </c>
      <c r="S28" s="18"/>
      <c r="T28" s="28" t="s">
        <v>38</v>
      </c>
      <c r="U28" s="13" t="str">
        <f>IF(T25="","",'feuille de base'!$A27)</f>
        <v>25</v>
      </c>
      <c r="V28" s="23"/>
      <c r="W28" s="28" t="s">
        <v>41</v>
      </c>
      <c r="X28" s="13" t="str">
        <f>IF(W26="","",'feuille de base'!$A27)</f>
        <v>25</v>
      </c>
      <c r="Y28" s="20"/>
      <c r="Z28" s="28" t="s">
        <v>43</v>
      </c>
      <c r="AA28" s="13" t="str">
        <f>IF(Z26="","",'feuille de base'!$A27)</f>
        <v>25</v>
      </c>
      <c r="AB28" s="18"/>
      <c r="AC28" s="13" t="s">
        <v>39</v>
      </c>
      <c r="AD28" s="13" t="str">
        <f>IF(AC27="","",'feuille de base'!$A27)</f>
        <v>25</v>
      </c>
      <c r="AE28" s="20"/>
      <c r="AF28" s="13" t="s">
        <v>41</v>
      </c>
      <c r="AG28" s="13" t="str">
        <f>IF(AF28="","",'feuille de base'!$A27)</f>
        <v>25</v>
      </c>
      <c r="AH28" s="20"/>
      <c r="AI28" s="13" t="s">
        <v>44</v>
      </c>
      <c r="AJ28" s="13" t="str">
        <f>IF(AI25="","",'feuille de base'!$A27)</f>
        <v>25</v>
      </c>
      <c r="AK28" s="18"/>
    </row>
    <row r="29" spans="2:37" s="14" customFormat="1" ht="17.100000000000001" customHeight="1" x14ac:dyDescent="0.2">
      <c r="B29" s="13" t="s">
        <v>39</v>
      </c>
      <c r="C29" s="13" t="str">
        <f>IF(B27="","",'feuille de base'!$A28)</f>
        <v>26</v>
      </c>
      <c r="D29" s="22"/>
      <c r="E29" s="13" t="s">
        <v>41</v>
      </c>
      <c r="F29" s="13" t="str">
        <f>IF(E27="","",'feuille de base'!$A28)</f>
        <v>26</v>
      </c>
      <c r="G29" s="20"/>
      <c r="H29" s="28" t="s">
        <v>44</v>
      </c>
      <c r="I29" s="13" t="str">
        <f>IF(H27="","",'feuille de base'!$A28)</f>
        <v>26</v>
      </c>
      <c r="J29" s="18"/>
      <c r="K29" s="28" t="s">
        <v>39</v>
      </c>
      <c r="L29" s="13" t="str">
        <f>IF(K27="","",'feuille de base'!$A28)</f>
        <v>26</v>
      </c>
      <c r="M29" s="20"/>
      <c r="N29" s="28" t="s">
        <v>42</v>
      </c>
      <c r="O29" s="13" t="str">
        <f>IF(N27="","",'feuille de base'!$A28)</f>
        <v>26</v>
      </c>
      <c r="P29" s="23"/>
      <c r="Q29" s="28" t="s">
        <v>38</v>
      </c>
      <c r="R29" s="13" t="str">
        <f>IF(Q27="","",'feuille de base'!$A28)</f>
        <v>26</v>
      </c>
      <c r="S29" s="20"/>
      <c r="T29" s="28" t="s">
        <v>39</v>
      </c>
      <c r="U29" s="13" t="str">
        <f>IF(T26="","",'feuille de base'!$A28)</f>
        <v>26</v>
      </c>
      <c r="V29" s="23"/>
      <c r="W29" s="28" t="s">
        <v>42</v>
      </c>
      <c r="X29" s="13" t="str">
        <f>IF(W27="","",'feuille de base'!$A28)</f>
        <v>26</v>
      </c>
      <c r="Y29" s="20"/>
      <c r="Z29" s="28" t="s">
        <v>44</v>
      </c>
      <c r="AA29" s="13" t="str">
        <f>IF(Z27="","",'feuille de base'!$A28)</f>
        <v>26</v>
      </c>
      <c r="AB29" s="18"/>
      <c r="AC29" s="13" t="s">
        <v>40</v>
      </c>
      <c r="AD29" s="13" t="str">
        <f>IF(AC28="","",'feuille de base'!$A28)</f>
        <v>26</v>
      </c>
      <c r="AE29" s="20"/>
      <c r="AF29" s="13" t="s">
        <v>42</v>
      </c>
      <c r="AG29" s="13" t="str">
        <f>IF(AF29="","",'feuille de base'!$A28)</f>
        <v>26</v>
      </c>
      <c r="AH29" s="20"/>
      <c r="AI29" s="13" t="s">
        <v>38</v>
      </c>
      <c r="AJ29" s="13" t="str">
        <f>IF(AI26="","",'feuille de base'!$A28)</f>
        <v>26</v>
      </c>
      <c r="AK29" s="20"/>
    </row>
    <row r="30" spans="2:37" s="14" customFormat="1" ht="17.100000000000001" customHeight="1" x14ac:dyDescent="0.2">
      <c r="B30" s="13" t="s">
        <v>40</v>
      </c>
      <c r="C30" s="13" t="str">
        <f>IF(B28="","",'feuille de base'!$A29)</f>
        <v>27</v>
      </c>
      <c r="D30" s="22" t="s">
        <v>57</v>
      </c>
      <c r="E30" s="13" t="s">
        <v>42</v>
      </c>
      <c r="F30" s="13" t="str">
        <f>IF(E28="","",'feuille de base'!$A29)</f>
        <v>27</v>
      </c>
      <c r="G30" s="25"/>
      <c r="H30" s="28" t="s">
        <v>38</v>
      </c>
      <c r="I30" s="13" t="str">
        <f>IF(H28="","",'feuille de base'!$A29)</f>
        <v>27</v>
      </c>
      <c r="J30" s="21"/>
      <c r="K30" s="28" t="s">
        <v>40</v>
      </c>
      <c r="L30" s="13" t="str">
        <f>IF(K28="","",'feuille de base'!$A29)</f>
        <v>27</v>
      </c>
      <c r="M30" s="29" t="s">
        <v>78</v>
      </c>
      <c r="N30" s="28" t="s">
        <v>43</v>
      </c>
      <c r="O30" s="13" t="str">
        <f>IF(N28="","",'feuille de base'!$A29)</f>
        <v>27</v>
      </c>
      <c r="P30" s="18"/>
      <c r="Q30" s="28" t="s">
        <v>39</v>
      </c>
      <c r="R30" s="13" t="str">
        <f>IF(Q28="","",'feuille de base'!$A29)</f>
        <v>27</v>
      </c>
      <c r="S30" s="20"/>
      <c r="T30" s="28" t="s">
        <v>40</v>
      </c>
      <c r="U30" s="13" t="str">
        <f>IF(T27="","",'feuille de base'!$A29)</f>
        <v>27</v>
      </c>
      <c r="V30" s="24" t="s">
        <v>72</v>
      </c>
      <c r="W30" s="28" t="s">
        <v>43</v>
      </c>
      <c r="X30" s="13" t="str">
        <f>IF(W28="","",'feuille de base'!$A29)</f>
        <v>27</v>
      </c>
      <c r="Y30" s="18"/>
      <c r="Z30" s="28" t="s">
        <v>38</v>
      </c>
      <c r="AA30" s="13" t="str">
        <f>IF(Z28="","",'feuille de base'!$A29)</f>
        <v>27</v>
      </c>
      <c r="AB30" s="20"/>
      <c r="AC30" s="13" t="s">
        <v>41</v>
      </c>
      <c r="AD30" s="13" t="str">
        <f>IF(AC29="","",'feuille de base'!$A29)</f>
        <v>27</v>
      </c>
      <c r="AE30" s="20"/>
      <c r="AF30" s="13" t="s">
        <v>43</v>
      </c>
      <c r="AG30" s="13" t="str">
        <f>IF(AF30="","",'feuille de base'!$A29)</f>
        <v>27</v>
      </c>
      <c r="AH30" s="18"/>
      <c r="AI30" s="13" t="s">
        <v>39</v>
      </c>
      <c r="AJ30" s="13" t="str">
        <f>IF(AI27="","",'feuille de base'!$A29)</f>
        <v>27</v>
      </c>
      <c r="AK30" s="20"/>
    </row>
    <row r="31" spans="2:37" s="14" customFormat="1" ht="17.100000000000001" customHeight="1" x14ac:dyDescent="0.2">
      <c r="B31" s="13" t="s">
        <v>41</v>
      </c>
      <c r="C31" s="13" t="str">
        <f>IF(B29="","",'feuille de base'!$A30)</f>
        <v>28</v>
      </c>
      <c r="D31" s="22"/>
      <c r="E31" s="13" t="s">
        <v>43</v>
      </c>
      <c r="F31" s="13" t="str">
        <f>IF(E29="","",'feuille de base'!$A30)</f>
        <v>28</v>
      </c>
      <c r="G31" s="18"/>
      <c r="H31" s="28" t="s">
        <v>39</v>
      </c>
      <c r="I31" s="13" t="str">
        <f>IF(H29="","",'feuille de base'!$A30)</f>
        <v>28</v>
      </c>
      <c r="J31" s="21"/>
      <c r="K31" s="28" t="s">
        <v>41</v>
      </c>
      <c r="L31" s="13" t="str">
        <f>IF(K29="","",'feuille de base'!$A30)</f>
        <v>28</v>
      </c>
      <c r="M31" s="20"/>
      <c r="N31" s="28" t="s">
        <v>44</v>
      </c>
      <c r="O31" s="13" t="str">
        <f>IF(N29="","",'feuille de base'!$A30)</f>
        <v>28</v>
      </c>
      <c r="P31" s="18"/>
      <c r="Q31" s="28" t="s">
        <v>40</v>
      </c>
      <c r="R31" s="13" t="str">
        <f>IF(Q29="","",'feuille de base'!$A30)</f>
        <v>28</v>
      </c>
      <c r="S31" s="29" t="s">
        <v>78</v>
      </c>
      <c r="T31" s="28" t="s">
        <v>41</v>
      </c>
      <c r="U31" s="13" t="str">
        <f>IF(T28="","",'feuille de base'!$A30)</f>
        <v>28</v>
      </c>
      <c r="V31" s="23"/>
      <c r="W31" s="28" t="s">
        <v>44</v>
      </c>
      <c r="X31" s="13" t="str">
        <f>IF(W29="","",'feuille de base'!$A30)</f>
        <v>28</v>
      </c>
      <c r="Y31" s="18"/>
      <c r="Z31" s="28" t="s">
        <v>39</v>
      </c>
      <c r="AA31" s="13" t="str">
        <f>IF(Z29="","",'feuille de base'!$A30)</f>
        <v>28</v>
      </c>
      <c r="AB31" s="20"/>
      <c r="AC31" s="13" t="s">
        <v>42</v>
      </c>
      <c r="AD31" s="13" t="str">
        <f>IF(AC30="","",'feuille de base'!$A30)</f>
        <v>28</v>
      </c>
      <c r="AE31" s="20"/>
      <c r="AF31" s="13" t="s">
        <v>44</v>
      </c>
      <c r="AG31" s="13" t="str">
        <f>IF(AF31="","",'feuille de base'!$A30)</f>
        <v>28</v>
      </c>
      <c r="AH31" s="18"/>
      <c r="AI31" s="13" t="s">
        <v>40</v>
      </c>
      <c r="AJ31" s="13" t="str">
        <f>IF(AI28="","",'feuille de base'!$A30)</f>
        <v>28</v>
      </c>
      <c r="AK31" s="20"/>
    </row>
    <row r="32" spans="2:37" s="14" customFormat="1" ht="17.100000000000001" customHeight="1" x14ac:dyDescent="0.2">
      <c r="B32" s="28" t="s">
        <v>42</v>
      </c>
      <c r="C32" s="13" t="str">
        <f>IF(B30="","",'feuille de base'!$A31)</f>
        <v>29</v>
      </c>
      <c r="D32" s="22"/>
      <c r="E32" s="28" t="s">
        <v>44</v>
      </c>
      <c r="F32" s="13" t="str">
        <f>IF(E30="","",'feuille de base'!$A31)</f>
        <v>29</v>
      </c>
      <c r="G32" s="18"/>
      <c r="H32" s="28" t="s">
        <v>40</v>
      </c>
      <c r="I32" s="13" t="str">
        <f>IF(H30="","",'feuille de base'!$A31)</f>
        <v>29</v>
      </c>
      <c r="J32" s="22" t="s">
        <v>62</v>
      </c>
      <c r="K32" s="28" t="s">
        <v>42</v>
      </c>
      <c r="L32" s="13" t="str">
        <f>IF(K30="","",'feuille de base'!$A31)</f>
        <v>29</v>
      </c>
      <c r="M32" s="25"/>
      <c r="N32" s="28" t="s">
        <v>38</v>
      </c>
      <c r="O32" s="13" t="str">
        <f>IF(N30="","",'feuille de base'!$A31)</f>
        <v>29</v>
      </c>
      <c r="P32" s="23"/>
      <c r="Q32" s="28" t="s">
        <v>41</v>
      </c>
      <c r="R32" s="13" t="str">
        <f>IF(Q32="","",'feuille de base'!$A31)</f>
        <v>29</v>
      </c>
      <c r="S32" s="20"/>
      <c r="T32" s="28" t="s">
        <v>42</v>
      </c>
      <c r="U32" s="13" t="str">
        <f>IF(T30="","",'feuille de base'!$A31)</f>
        <v>29</v>
      </c>
      <c r="V32" s="23"/>
      <c r="W32" s="13" t="s">
        <v>38</v>
      </c>
      <c r="X32" s="13" t="str">
        <f>IF(W30="","",'feuille de base'!$A31)</f>
        <v>29</v>
      </c>
      <c r="Y32" s="20"/>
      <c r="Z32" s="28" t="s">
        <v>40</v>
      </c>
      <c r="AA32" s="13" t="str">
        <f>IF(Z30="","",'feuille de base'!$A31)</f>
        <v>29</v>
      </c>
      <c r="AB32" s="20"/>
      <c r="AC32" s="13" t="s">
        <v>43</v>
      </c>
      <c r="AD32" s="13" t="str">
        <f>IF(AC31="","",'feuille de base'!$A31)</f>
        <v>29</v>
      </c>
      <c r="AE32" s="18"/>
      <c r="AF32" s="13" t="s">
        <v>38</v>
      </c>
      <c r="AG32" s="13" t="str">
        <f>IF(AF32="","",'feuille de base'!$A31)</f>
        <v>29</v>
      </c>
      <c r="AH32" s="20"/>
      <c r="AI32" s="13" t="s">
        <v>41</v>
      </c>
      <c r="AJ32" s="13" t="str">
        <f>IF(AI29="","",'feuille de base'!$A31)</f>
        <v>29</v>
      </c>
      <c r="AK32" s="20"/>
    </row>
    <row r="33" spans="2:37" s="14" customFormat="1" ht="17.100000000000001" customHeight="1" x14ac:dyDescent="0.2">
      <c r="B33" s="28" t="s">
        <v>43</v>
      </c>
      <c r="C33" s="13" t="str">
        <f>IF(B31="","",'feuille de base'!$A32)</f>
        <v>30</v>
      </c>
      <c r="D33" s="18"/>
      <c r="E33" s="28" t="s">
        <v>38</v>
      </c>
      <c r="F33" s="13" t="str">
        <f>IF(E31="","",'feuille de base'!$A32)</f>
        <v>30</v>
      </c>
      <c r="G33" s="20"/>
      <c r="H33" s="28" t="s">
        <v>41</v>
      </c>
      <c r="I33" s="13" t="str">
        <f>IF(H32="","",'feuille de base'!$A32)</f>
        <v>30</v>
      </c>
      <c r="J33" s="21"/>
      <c r="K33" s="28" t="s">
        <v>43</v>
      </c>
      <c r="L33" s="13" t="str">
        <f>IF(K31="","",'feuille de base'!$A32)</f>
        <v>30</v>
      </c>
      <c r="M33" s="18"/>
      <c r="N33" s="28" t="s">
        <v>39</v>
      </c>
      <c r="O33" s="13" t="str">
        <f>IF(N31="","",'feuille de base'!$A32)</f>
        <v>30</v>
      </c>
      <c r="P33" s="23"/>
      <c r="Q33" s="13" t="str">
        <f>VLOOKUP(TEXT('feuille de base'!AA32,"jjjj"),'feuille de base'!$B$39:$C$46,2,FALSE)</f>
        <v/>
      </c>
      <c r="R33" s="13" t="str">
        <f>IF(Q33="","",'feuille de base'!$A32)</f>
        <v/>
      </c>
      <c r="S33" s="13"/>
      <c r="T33" s="28" t="s">
        <v>43</v>
      </c>
      <c r="U33" s="13" t="str">
        <f>IF(T31="","",'feuille de base'!$A32)</f>
        <v>30</v>
      </c>
      <c r="V33" s="18"/>
      <c r="W33" s="13" t="s">
        <v>39</v>
      </c>
      <c r="X33" s="13" t="str">
        <f>IF(W31="","",'feuille de base'!$A32)</f>
        <v>30</v>
      </c>
      <c r="Y33" s="20"/>
      <c r="Z33" s="13" t="s">
        <v>41</v>
      </c>
      <c r="AA33" s="13" t="str">
        <f>IF(Z31="","",'feuille de base'!$A32)</f>
        <v>30</v>
      </c>
      <c r="AB33" s="20"/>
      <c r="AC33" s="13" t="s">
        <v>44</v>
      </c>
      <c r="AD33" s="13" t="str">
        <f>IF(AC32="","",'feuille de base'!$A32)</f>
        <v>30</v>
      </c>
      <c r="AE33" s="18"/>
      <c r="AF33" s="13" t="s">
        <v>39</v>
      </c>
      <c r="AG33" s="13" t="str">
        <f>IF(AF33="","",'feuille de base'!$A32)</f>
        <v>30</v>
      </c>
      <c r="AH33" s="20"/>
      <c r="AI33" s="13" t="s">
        <v>42</v>
      </c>
      <c r="AJ33" s="13" t="str">
        <f>IF(AI30="","",'feuille de base'!$A32)</f>
        <v>30</v>
      </c>
      <c r="AK33" s="20"/>
    </row>
    <row r="34" spans="2:37" s="14" customFormat="1" ht="17.100000000000001" customHeight="1" x14ac:dyDescent="0.2">
      <c r="B34" s="13" t="str">
        <f>VLOOKUP(TEXT('feuille de base'!B33,"jjjj"),'feuille de base'!$B$39:$C$46,2,FALSE)</f>
        <v/>
      </c>
      <c r="C34" s="13" t="str">
        <f>IF(B34="","",'feuille de base'!$A33)</f>
        <v/>
      </c>
      <c r="D34" s="13"/>
      <c r="E34" s="28" t="s">
        <v>39</v>
      </c>
      <c r="F34" s="13" t="str">
        <f>IF(E32="","",'feuille de base'!$A33)</f>
        <v>31</v>
      </c>
      <c r="G34" s="20"/>
      <c r="H34" s="13" t="str">
        <f>VLOOKUP(TEXT('feuille de base'!L33,"jjjj"),'feuille de base'!$B$39:$C$46,2,FALSE)</f>
        <v/>
      </c>
      <c r="I34" s="13" t="str">
        <f>IF(H34="","",'feuille de base'!$A33)</f>
        <v/>
      </c>
      <c r="J34" s="13"/>
      <c r="K34" s="28" t="s">
        <v>44</v>
      </c>
      <c r="L34" s="13" t="str">
        <f>IF(K32="","",'feuille de base'!$A33)</f>
        <v>31</v>
      </c>
      <c r="M34" s="18"/>
      <c r="N34" s="28" t="s">
        <v>40</v>
      </c>
      <c r="O34" s="13" t="str">
        <f>IF(N32="","",'feuille de base'!$A33)</f>
        <v>31</v>
      </c>
      <c r="P34" s="24" t="s">
        <v>68</v>
      </c>
      <c r="Q34" s="13" t="str">
        <f>VLOOKUP(TEXT('feuille de base'!AA33,"jjjj"),'feuille de base'!$B$39:$C$46,2,FALSE)</f>
        <v/>
      </c>
      <c r="R34" s="13" t="str">
        <f>IF(Q34="","",'feuille de base'!$A33)</f>
        <v/>
      </c>
      <c r="S34" s="13"/>
      <c r="T34" s="28" t="s">
        <v>44</v>
      </c>
      <c r="U34" s="13" t="str">
        <f>IF(T32="","",'feuille de base'!$A33)</f>
        <v>31</v>
      </c>
      <c r="V34" s="18"/>
      <c r="W34" s="13" t="str">
        <f>VLOOKUP(TEXT('feuille de base'!AK33,"jjjj"),'feuille de base'!$B$39:$C$46,2,FALSE)</f>
        <v/>
      </c>
      <c r="X34" s="13" t="str">
        <f>IF(W34="","",'feuille de base'!$A33)</f>
        <v/>
      </c>
      <c r="Y34" s="13"/>
      <c r="Z34" s="13" t="s">
        <v>42</v>
      </c>
      <c r="AA34" s="13" t="str">
        <f>IF(Z32="","",'feuille de base'!$A33)</f>
        <v>31</v>
      </c>
      <c r="AB34" s="20"/>
      <c r="AC34" s="13" t="str">
        <f>VLOOKUP(TEXT('feuille de base'!AU33,"jjjj"),'feuille de base'!$B$39:$C$46,2,FALSE)</f>
        <v/>
      </c>
      <c r="AD34" s="13" t="str">
        <f>IF(AC34="","",'feuille de base'!$A33)</f>
        <v/>
      </c>
      <c r="AE34" s="13"/>
      <c r="AF34" s="13" t="s">
        <v>40</v>
      </c>
      <c r="AG34" s="13" t="str">
        <f>IF(AF34="","",'feuille de base'!$A33)</f>
        <v>31</v>
      </c>
      <c r="AH34" s="20"/>
      <c r="AI34" s="13" t="s">
        <v>43</v>
      </c>
      <c r="AJ34" s="13" t="str">
        <f>IF(AI31="","",'feuille de base'!$A33)</f>
        <v>31</v>
      </c>
      <c r="AK34" s="18"/>
    </row>
    <row r="37" spans="2:37" x14ac:dyDescent="0.2">
      <c r="B37" s="12"/>
      <c r="C37" s="12"/>
      <c r="D37" s="12"/>
      <c r="G37" s="25"/>
      <c r="J37" s="11" t="s">
        <v>74</v>
      </c>
    </row>
  </sheetData>
  <mergeCells count="14">
    <mergeCell ref="AC3:AE3"/>
    <mergeCell ref="AF3:AH3"/>
    <mergeCell ref="AI3:AK3"/>
    <mergeCell ref="B1:AK1"/>
    <mergeCell ref="A2:AJ2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conditionalFormatting sqref="J34 S33:S34 Y34 AE34 D34 S16 S23 Y20 AB13 AE17 AE15 AE24 AE22 G10:G11 S25:S26 V11 AB6 AB20 AB16:AB18 AB27 AB23:AB25">
    <cfRule type="expression" dxfId="615" priority="1117" stopIfTrue="1">
      <formula>#REF!="S"</formula>
    </cfRule>
    <cfRule type="expression" dxfId="614" priority="1118" stopIfTrue="1">
      <formula>#REF!="D"</formula>
    </cfRule>
  </conditionalFormatting>
  <conditionalFormatting sqref="D6 Y25:Y27 AB14:AB15">
    <cfRule type="expression" dxfId="613" priority="1115" stopIfTrue="1">
      <formula>#REF!="S"</formula>
    </cfRule>
    <cfRule type="expression" dxfId="612" priority="1116" stopIfTrue="1">
      <formula>#REF!="D"</formula>
    </cfRule>
  </conditionalFormatting>
  <conditionalFormatting sqref="D20">
    <cfRule type="expression" dxfId="611" priority="1111" stopIfTrue="1">
      <formula>#REF!="S"</formula>
    </cfRule>
    <cfRule type="expression" dxfId="610" priority="1112" stopIfTrue="1">
      <formula>#REF!="D"</formula>
    </cfRule>
  </conditionalFormatting>
  <conditionalFormatting sqref="D27">
    <cfRule type="expression" dxfId="609" priority="1109" stopIfTrue="1">
      <formula>#REF!="S"</formula>
    </cfRule>
    <cfRule type="expression" dxfId="608" priority="1110" stopIfTrue="1">
      <formula>#REF!="D"</formula>
    </cfRule>
  </conditionalFormatting>
  <conditionalFormatting sqref="G4">
    <cfRule type="expression" dxfId="607" priority="1107" stopIfTrue="1">
      <formula>#REF!="S"</formula>
    </cfRule>
    <cfRule type="expression" dxfId="606" priority="1108" stopIfTrue="1">
      <formula>#REF!="D"</formula>
    </cfRule>
  </conditionalFormatting>
  <conditionalFormatting sqref="J8">
    <cfRule type="expression" dxfId="605" priority="1099" stopIfTrue="1">
      <formula>#REF!="S"</formula>
    </cfRule>
    <cfRule type="expression" dxfId="604" priority="1100" stopIfTrue="1">
      <formula>#REF!="D"</formula>
    </cfRule>
  </conditionalFormatting>
  <conditionalFormatting sqref="J29">
    <cfRule type="expression" dxfId="603" priority="1093" stopIfTrue="1">
      <formula>#REF!="S"</formula>
    </cfRule>
    <cfRule type="expression" dxfId="602" priority="1094" stopIfTrue="1">
      <formula>#REF!="D"</formula>
    </cfRule>
  </conditionalFormatting>
  <conditionalFormatting sqref="J22">
    <cfRule type="expression" dxfId="601" priority="1095" stopIfTrue="1">
      <formula>#REF!="S"</formula>
    </cfRule>
    <cfRule type="expression" dxfId="600" priority="1096" stopIfTrue="1">
      <formula>#REF!="D"</formula>
    </cfRule>
  </conditionalFormatting>
  <conditionalFormatting sqref="M6">
    <cfRule type="expression" dxfId="599" priority="1091" stopIfTrue="1">
      <formula>#REF!="S"</formula>
    </cfRule>
    <cfRule type="expression" dxfId="598" priority="1092" stopIfTrue="1">
      <formula>#REF!="D"</formula>
    </cfRule>
  </conditionalFormatting>
  <conditionalFormatting sqref="M13">
    <cfRule type="expression" dxfId="597" priority="1089" stopIfTrue="1">
      <formula>#REF!="S"</formula>
    </cfRule>
    <cfRule type="expression" dxfId="596" priority="1090" stopIfTrue="1">
      <formula>#REF!="D"</formula>
    </cfRule>
  </conditionalFormatting>
  <conditionalFormatting sqref="M20">
    <cfRule type="expression" dxfId="595" priority="1087" stopIfTrue="1">
      <formula>#REF!="S"</formula>
    </cfRule>
    <cfRule type="expression" dxfId="594" priority="1088" stopIfTrue="1">
      <formula>#REF!="D"</formula>
    </cfRule>
  </conditionalFormatting>
  <conditionalFormatting sqref="M27">
    <cfRule type="expression" dxfId="593" priority="1085" stopIfTrue="1">
      <formula>#REF!="S"</formula>
    </cfRule>
    <cfRule type="expression" dxfId="592" priority="1086" stopIfTrue="1">
      <formula>#REF!="D"</formula>
    </cfRule>
  </conditionalFormatting>
  <conditionalFormatting sqref="P10">
    <cfRule type="expression" dxfId="591" priority="1081" stopIfTrue="1">
      <formula>#REF!="S"</formula>
    </cfRule>
    <cfRule type="expression" dxfId="590" priority="1082" stopIfTrue="1">
      <formula>#REF!="D"</formula>
    </cfRule>
  </conditionalFormatting>
  <conditionalFormatting sqref="P17">
    <cfRule type="expression" dxfId="589" priority="1079" stopIfTrue="1">
      <formula>#REF!="S"</formula>
    </cfRule>
    <cfRule type="expression" dxfId="588" priority="1080" stopIfTrue="1">
      <formula>#REF!="D"</formula>
    </cfRule>
  </conditionalFormatting>
  <conditionalFormatting sqref="P24">
    <cfRule type="expression" dxfId="587" priority="1077" stopIfTrue="1">
      <formula>#REF!="S"</formula>
    </cfRule>
    <cfRule type="expression" dxfId="586" priority="1078" stopIfTrue="1">
      <formula>#REF!="D"</formula>
    </cfRule>
  </conditionalFormatting>
  <conditionalFormatting sqref="S7">
    <cfRule type="expression" dxfId="585" priority="1073" stopIfTrue="1">
      <formula>#REF!="S"</formula>
    </cfRule>
    <cfRule type="expression" dxfId="584" priority="1074" stopIfTrue="1">
      <formula>#REF!="D"</formula>
    </cfRule>
  </conditionalFormatting>
  <conditionalFormatting sqref="S14">
    <cfRule type="expression" dxfId="583" priority="1071" stopIfTrue="1">
      <formula>#REF!="S"</formula>
    </cfRule>
    <cfRule type="expression" dxfId="582" priority="1072" stopIfTrue="1">
      <formula>#REF!="D"</formula>
    </cfRule>
  </conditionalFormatting>
  <conditionalFormatting sqref="S21">
    <cfRule type="expression" dxfId="581" priority="1069" stopIfTrue="1">
      <formula>#REF!="S"</formula>
    </cfRule>
    <cfRule type="expression" dxfId="580" priority="1070" stopIfTrue="1">
      <formula>#REF!="D"</formula>
    </cfRule>
  </conditionalFormatting>
  <conditionalFormatting sqref="V5">
    <cfRule type="expression" dxfId="579" priority="1065" stopIfTrue="1">
      <formula>#REF!="S"</formula>
    </cfRule>
    <cfRule type="expression" dxfId="578" priority="1066" stopIfTrue="1">
      <formula>#REF!="D"</formula>
    </cfRule>
  </conditionalFormatting>
  <conditionalFormatting sqref="V12 G28:G30">
    <cfRule type="expression" dxfId="577" priority="1063" stopIfTrue="1">
      <formula>#REF!="S"</formula>
    </cfRule>
    <cfRule type="expression" dxfId="576" priority="1064" stopIfTrue="1">
      <formula>#REF!="D"</formula>
    </cfRule>
  </conditionalFormatting>
  <conditionalFormatting sqref="V19">
    <cfRule type="expression" dxfId="575" priority="1061" stopIfTrue="1">
      <formula>#REF!="S"</formula>
    </cfRule>
    <cfRule type="expression" dxfId="574" priority="1062" stopIfTrue="1">
      <formula>#REF!="D"</formula>
    </cfRule>
  </conditionalFormatting>
  <conditionalFormatting sqref="V26">
    <cfRule type="expression" dxfId="573" priority="1059" stopIfTrue="1">
      <formula>#REF!="S"</formula>
    </cfRule>
    <cfRule type="expression" dxfId="572" priority="1060" stopIfTrue="1">
      <formula>#REF!="D"</formula>
    </cfRule>
  </conditionalFormatting>
  <conditionalFormatting sqref="Y9">
    <cfRule type="expression" dxfId="571" priority="1055" stopIfTrue="1">
      <formula>#REF!="S"</formula>
    </cfRule>
    <cfRule type="expression" dxfId="570" priority="1056" stopIfTrue="1">
      <formula>#REF!="D"</formula>
    </cfRule>
  </conditionalFormatting>
  <conditionalFormatting sqref="AE4">
    <cfRule type="expression" dxfId="569" priority="1039" stopIfTrue="1">
      <formula>#REF!="S"</formula>
    </cfRule>
    <cfRule type="expression" dxfId="568" priority="1040" stopIfTrue="1">
      <formula>#REF!="D"</formula>
    </cfRule>
  </conditionalFormatting>
  <conditionalFormatting sqref="G32">
    <cfRule type="expression" dxfId="567" priority="1015" stopIfTrue="1">
      <formula>#REF!="S"</formula>
    </cfRule>
    <cfRule type="expression" dxfId="566" priority="1016" stopIfTrue="1">
      <formula>#REF!="D"</formula>
    </cfRule>
  </conditionalFormatting>
  <conditionalFormatting sqref="AH9">
    <cfRule type="expression" dxfId="565" priority="1029" stopIfTrue="1">
      <formula>#REF!="S"</formula>
    </cfRule>
    <cfRule type="expression" dxfId="564" priority="1030" stopIfTrue="1">
      <formula>#REF!="D"</formula>
    </cfRule>
  </conditionalFormatting>
  <conditionalFormatting sqref="G37">
    <cfRule type="expression" dxfId="563" priority="925" stopIfTrue="1">
      <formula>#REF!="S"</formula>
    </cfRule>
    <cfRule type="expression" dxfId="562" priority="926" stopIfTrue="1">
      <formula>#REF!="D"</formula>
    </cfRule>
  </conditionalFormatting>
  <conditionalFormatting sqref="D30">
    <cfRule type="expression" dxfId="561" priority="839" stopIfTrue="1">
      <formula>#REF!="S"</formula>
    </cfRule>
    <cfRule type="expression" dxfId="560" priority="840" stopIfTrue="1">
      <formula>#REF!="D"</formula>
    </cfRule>
  </conditionalFormatting>
  <conditionalFormatting sqref="M31">
    <cfRule type="expression" dxfId="559" priority="787" stopIfTrue="1">
      <formula>#REF!="S"</formula>
    </cfRule>
    <cfRule type="expression" dxfId="558" priority="788" stopIfTrue="1">
      <formula>#REF!="D"</formula>
    </cfRule>
  </conditionalFormatting>
  <conditionalFormatting sqref="J32">
    <cfRule type="expression" dxfId="557" priority="805" stopIfTrue="1">
      <formula>#REF!="S"</formula>
    </cfRule>
    <cfRule type="expression" dxfId="556" priority="806" stopIfTrue="1">
      <formula>#REF!="D"</formula>
    </cfRule>
  </conditionalFormatting>
  <conditionalFormatting sqref="D24:D25">
    <cfRule type="expression" dxfId="555" priority="843" stopIfTrue="1">
      <formula>#REF!="S"</formula>
    </cfRule>
    <cfRule type="expression" dxfId="554" priority="844" stopIfTrue="1">
      <formula>#REF!="D"</formula>
    </cfRule>
  </conditionalFormatting>
  <conditionalFormatting sqref="D10:D11">
    <cfRule type="expression" dxfId="553" priority="847" stopIfTrue="1">
      <formula>#REF!="S"</formula>
    </cfRule>
    <cfRule type="expression" dxfId="552" priority="848" stopIfTrue="1">
      <formula>#REF!="D"</formula>
    </cfRule>
  </conditionalFormatting>
  <conditionalFormatting sqref="M30">
    <cfRule type="expression" dxfId="551" priority="791" stopIfTrue="1">
      <formula>#REF!="S"</formula>
    </cfRule>
    <cfRule type="expression" dxfId="550" priority="792" stopIfTrue="1">
      <formula>#REF!="D"</formula>
    </cfRule>
  </conditionalFormatting>
  <conditionalFormatting sqref="D28">
    <cfRule type="expression" dxfId="549" priority="841" stopIfTrue="1">
      <formula>#REF!="S"</formula>
    </cfRule>
    <cfRule type="expression" dxfId="548" priority="842" stopIfTrue="1">
      <formula>#REF!="D"</formula>
    </cfRule>
  </conditionalFormatting>
  <conditionalFormatting sqref="D17:D18">
    <cfRule type="expression" dxfId="547" priority="845" stopIfTrue="1">
      <formula>#REF!="S"</formula>
    </cfRule>
    <cfRule type="expression" dxfId="546" priority="846" stopIfTrue="1">
      <formula>#REF!="D"</formula>
    </cfRule>
  </conditionalFormatting>
  <conditionalFormatting sqref="J27">
    <cfRule type="expression" dxfId="545" priority="823" stopIfTrue="1">
      <formula>#REF!="S"</formula>
    </cfRule>
    <cfRule type="expression" dxfId="544" priority="824" stopIfTrue="1">
      <formula>#REF!="D"</formula>
    </cfRule>
  </conditionalFormatting>
  <conditionalFormatting sqref="D31">
    <cfRule type="expression" dxfId="543" priority="817" stopIfTrue="1">
      <formula>#REF!="S"</formula>
    </cfRule>
    <cfRule type="expression" dxfId="542" priority="818" stopIfTrue="1">
      <formula>#REF!="D"</formula>
    </cfRule>
  </conditionalFormatting>
  <conditionalFormatting sqref="J12:J13">
    <cfRule type="expression" dxfId="541" priority="827" stopIfTrue="1">
      <formula>#REF!="S"</formula>
    </cfRule>
    <cfRule type="expression" dxfId="540" priority="828" stopIfTrue="1">
      <formula>#REF!="D"</formula>
    </cfRule>
  </conditionalFormatting>
  <conditionalFormatting sqref="J5:J6">
    <cfRule type="expression" dxfId="539" priority="829" stopIfTrue="1">
      <formula>#REF!="S"</formula>
    </cfRule>
    <cfRule type="expression" dxfId="538" priority="830" stopIfTrue="1">
      <formula>#REF!="D"</formula>
    </cfRule>
  </conditionalFormatting>
  <conditionalFormatting sqref="D4">
    <cfRule type="expression" dxfId="537" priority="815" stopIfTrue="1">
      <formula>#REF!="S"</formula>
    </cfRule>
    <cfRule type="expression" dxfId="536" priority="816" stopIfTrue="1">
      <formula>#REF!="D"</formula>
    </cfRule>
  </conditionalFormatting>
  <conditionalFormatting sqref="AH4">
    <cfRule type="expression" dxfId="535" priority="731" stopIfTrue="1">
      <formula>#REF!="S"</formula>
    </cfRule>
    <cfRule type="expression" dxfId="534" priority="732" stopIfTrue="1">
      <formula>#REF!="D"</formula>
    </cfRule>
  </conditionalFormatting>
  <conditionalFormatting sqref="M11">
    <cfRule type="expression" dxfId="533" priority="801" stopIfTrue="1">
      <formula>#REF!="S"</formula>
    </cfRule>
    <cfRule type="expression" dxfId="532" priority="802" stopIfTrue="1">
      <formula>#REF!="D"</formula>
    </cfRule>
  </conditionalFormatting>
  <conditionalFormatting sqref="P14:P15">
    <cfRule type="expression" dxfId="531" priority="793" stopIfTrue="1">
      <formula>#REF!="S"</formula>
    </cfRule>
    <cfRule type="expression" dxfId="530" priority="794" stopIfTrue="1">
      <formula>#REF!="D"</formula>
    </cfRule>
  </conditionalFormatting>
  <conditionalFormatting sqref="P7:P8">
    <cfRule type="expression" dxfId="529" priority="795" stopIfTrue="1">
      <formula>#REF!="S"</formula>
    </cfRule>
    <cfRule type="expression" dxfId="528" priority="796" stopIfTrue="1">
      <formula>#REF!="D"</formula>
    </cfRule>
  </conditionalFormatting>
  <conditionalFormatting sqref="P29">
    <cfRule type="expression" dxfId="527" priority="781" stopIfTrue="1">
      <formula>#REF!="S"</formula>
    </cfRule>
    <cfRule type="expression" dxfId="526" priority="782" stopIfTrue="1">
      <formula>#REF!="D"</formula>
    </cfRule>
  </conditionalFormatting>
  <conditionalFormatting sqref="P22">
    <cfRule type="expression" dxfId="525" priority="783" stopIfTrue="1">
      <formula>#REF!="S"</formula>
    </cfRule>
    <cfRule type="expression" dxfId="524" priority="784" stopIfTrue="1">
      <formula>#REF!="D"</formula>
    </cfRule>
  </conditionalFormatting>
  <conditionalFormatting sqref="S5">
    <cfRule type="expression" dxfId="523" priority="779" stopIfTrue="1">
      <formula>#REF!="S"</formula>
    </cfRule>
    <cfRule type="expression" dxfId="522" priority="780" stopIfTrue="1">
      <formula>#REF!="D"</formula>
    </cfRule>
  </conditionalFormatting>
  <conditionalFormatting sqref="V15">
    <cfRule type="expression" dxfId="521" priority="777" stopIfTrue="1">
      <formula>#REF!="S"</formula>
    </cfRule>
    <cfRule type="expression" dxfId="520" priority="778" stopIfTrue="1">
      <formula>#REF!="D"</formula>
    </cfRule>
  </conditionalFormatting>
  <conditionalFormatting sqref="S6">
    <cfRule type="expression" dxfId="519" priority="597" stopIfTrue="1">
      <formula>#REF!="S"</formula>
    </cfRule>
    <cfRule type="expression" dxfId="518" priority="598" stopIfTrue="1">
      <formula>#REF!="D"</formula>
    </cfRule>
  </conditionalFormatting>
  <conditionalFormatting sqref="AK5">
    <cfRule type="expression" dxfId="517" priority="769" stopIfTrue="1">
      <formula>#REF!="S"</formula>
    </cfRule>
    <cfRule type="expression" dxfId="516" priority="770" stopIfTrue="1">
      <formula>#REF!="D"</formula>
    </cfRule>
  </conditionalFormatting>
  <conditionalFormatting sqref="AK12">
    <cfRule type="expression" dxfId="515" priority="767" stopIfTrue="1">
      <formula>#REF!="S"</formula>
    </cfRule>
    <cfRule type="expression" dxfId="514" priority="768" stopIfTrue="1">
      <formula>#REF!="D"</formula>
    </cfRule>
  </conditionalFormatting>
  <conditionalFormatting sqref="AH15">
    <cfRule type="expression" dxfId="513" priority="765" stopIfTrue="1">
      <formula>#REF!="S"</formula>
    </cfRule>
    <cfRule type="expression" dxfId="512" priority="766" stopIfTrue="1">
      <formula>#REF!="D"</formula>
    </cfRule>
  </conditionalFormatting>
  <conditionalFormatting sqref="AK19">
    <cfRule type="expression" dxfId="511" priority="763" stopIfTrue="1">
      <formula>#REF!="S"</formula>
    </cfRule>
    <cfRule type="expression" dxfId="510" priority="764" stopIfTrue="1">
      <formula>#REF!="D"</formula>
    </cfRule>
  </conditionalFormatting>
  <conditionalFormatting sqref="AH22">
    <cfRule type="expression" dxfId="509" priority="761" stopIfTrue="1">
      <formula>#REF!="S"</formula>
    </cfRule>
    <cfRule type="expression" dxfId="508" priority="762" stopIfTrue="1">
      <formula>#REF!="D"</formula>
    </cfRule>
  </conditionalFormatting>
  <conditionalFormatting sqref="AK26">
    <cfRule type="expression" dxfId="507" priority="755" stopIfTrue="1">
      <formula>#REF!="S"</formula>
    </cfRule>
    <cfRule type="expression" dxfId="506" priority="756" stopIfTrue="1">
      <formula>#REF!="D"</formula>
    </cfRule>
  </conditionalFormatting>
  <conditionalFormatting sqref="AH29">
    <cfRule type="expression" dxfId="505" priority="753" stopIfTrue="1">
      <formula>#REF!="S"</formula>
    </cfRule>
    <cfRule type="expression" dxfId="504" priority="754" stopIfTrue="1">
      <formula>#REF!="D"</formula>
    </cfRule>
  </conditionalFormatting>
  <conditionalFormatting sqref="AE31">
    <cfRule type="expression" dxfId="503" priority="751" stopIfTrue="1">
      <formula>#REF!="S"</formula>
    </cfRule>
    <cfRule type="expression" dxfId="502" priority="752" stopIfTrue="1">
      <formula>#REF!="D"</formula>
    </cfRule>
  </conditionalFormatting>
  <conditionalFormatting sqref="AK33">
    <cfRule type="expression" dxfId="501" priority="749" stopIfTrue="1">
      <formula>#REF!="S"</formula>
    </cfRule>
    <cfRule type="expression" dxfId="500" priority="750" stopIfTrue="1">
      <formula>#REF!="D"</formula>
    </cfRule>
  </conditionalFormatting>
  <conditionalFormatting sqref="AB34">
    <cfRule type="expression" dxfId="499" priority="747" stopIfTrue="1">
      <formula>#REF!="S"</formula>
    </cfRule>
    <cfRule type="expression" dxfId="498" priority="748" stopIfTrue="1">
      <formula>#REF!="D"</formula>
    </cfRule>
  </conditionalFormatting>
  <conditionalFormatting sqref="AH8">
    <cfRule type="expression" dxfId="497" priority="745" stopIfTrue="1">
      <formula>#REF!="S"</formula>
    </cfRule>
    <cfRule type="expression" dxfId="496" priority="746" stopIfTrue="1">
      <formula>#REF!="D"</formula>
    </cfRule>
  </conditionalFormatting>
  <conditionalFormatting sqref="D5">
    <cfRule type="expression" dxfId="495" priority="681" stopIfTrue="1">
      <formula>#REF!="S"</formula>
    </cfRule>
    <cfRule type="expression" dxfId="494" priority="682" stopIfTrue="1">
      <formula>#REF!="D"</formula>
    </cfRule>
  </conditionalFormatting>
  <conditionalFormatting sqref="AE10">
    <cfRule type="expression" dxfId="493" priority="733" stopIfTrue="1">
      <formula>#REF!="S"</formula>
    </cfRule>
    <cfRule type="expression" dxfId="492" priority="734" stopIfTrue="1">
      <formula>#REF!="D"</formula>
    </cfRule>
  </conditionalFormatting>
  <conditionalFormatting sqref="Y22">
    <cfRule type="expression" dxfId="491" priority="725" stopIfTrue="1">
      <formula>#REF!="S"</formula>
    </cfRule>
    <cfRule type="expression" dxfId="490" priority="726" stopIfTrue="1">
      <formula>#REF!="D"</formula>
    </cfRule>
  </conditionalFormatting>
  <conditionalFormatting sqref="V4">
    <cfRule type="expression" dxfId="489" priority="723" stopIfTrue="1">
      <formula>#REF!="S"</formula>
    </cfRule>
    <cfRule type="expression" dxfId="488" priority="724" stopIfTrue="1">
      <formula>#REF!="D"</formula>
    </cfRule>
  </conditionalFormatting>
  <conditionalFormatting sqref="V25">
    <cfRule type="expression" dxfId="487" priority="717" stopIfTrue="1">
      <formula>#REF!="S"</formula>
    </cfRule>
    <cfRule type="expression" dxfId="486" priority="718" stopIfTrue="1">
      <formula>#REF!="D"</formula>
    </cfRule>
  </conditionalFormatting>
  <conditionalFormatting sqref="AH10">
    <cfRule type="expression" dxfId="485" priority="557" stopIfTrue="1">
      <formula>#REF!="S"</formula>
    </cfRule>
    <cfRule type="expression" dxfId="484" priority="558" stopIfTrue="1">
      <formula>#REF!="D"</formula>
    </cfRule>
  </conditionalFormatting>
  <conditionalFormatting sqref="AE9">
    <cfRule type="expression" dxfId="483" priority="515" stopIfTrue="1">
      <formula>#REF!="S"</formula>
    </cfRule>
    <cfRule type="expression" dxfId="482" priority="516" stopIfTrue="1">
      <formula>#REF!="D"</formula>
    </cfRule>
  </conditionalFormatting>
  <conditionalFormatting sqref="G17">
    <cfRule type="expression" dxfId="481" priority="687" stopIfTrue="1">
      <formula>#REF!="S"</formula>
    </cfRule>
    <cfRule type="expression" dxfId="480" priority="688" stopIfTrue="1">
      <formula>#REF!="D"</formula>
    </cfRule>
  </conditionalFormatting>
  <conditionalFormatting sqref="D9">
    <cfRule type="expression" dxfId="479" priority="683" stopIfTrue="1">
      <formula>#REF!="S"</formula>
    </cfRule>
    <cfRule type="expression" dxfId="478" priority="684" stopIfTrue="1">
      <formula>#REF!="D"</formula>
    </cfRule>
  </conditionalFormatting>
  <conditionalFormatting sqref="D19">
    <cfRule type="expression" dxfId="477" priority="675" stopIfTrue="1">
      <formula>#REF!="S"</formula>
    </cfRule>
    <cfRule type="expression" dxfId="476" priority="676" stopIfTrue="1">
      <formula>#REF!="D"</formula>
    </cfRule>
  </conditionalFormatting>
  <conditionalFormatting sqref="D16">
    <cfRule type="expression" dxfId="475" priority="671" stopIfTrue="1">
      <formula>#REF!="S"</formula>
    </cfRule>
    <cfRule type="expression" dxfId="474" priority="672" stopIfTrue="1">
      <formula>#REF!="D"</formula>
    </cfRule>
  </conditionalFormatting>
  <conditionalFormatting sqref="D23">
    <cfRule type="expression" dxfId="473" priority="669" stopIfTrue="1">
      <formula>#REF!="S"</formula>
    </cfRule>
    <cfRule type="expression" dxfId="472" priority="670" stopIfTrue="1">
      <formula>#REF!="D"</formula>
    </cfRule>
  </conditionalFormatting>
  <conditionalFormatting sqref="G31">
    <cfRule type="expression" dxfId="471" priority="665" stopIfTrue="1">
      <formula>#REF!="S"</formula>
    </cfRule>
    <cfRule type="expression" dxfId="470" priority="666" stopIfTrue="1">
      <formula>#REF!="D"</formula>
    </cfRule>
  </conditionalFormatting>
  <conditionalFormatting sqref="G24">
    <cfRule type="expression" dxfId="469" priority="663" stopIfTrue="1">
      <formula>#REF!="S"</formula>
    </cfRule>
    <cfRule type="expression" dxfId="468" priority="664" stopIfTrue="1">
      <formula>#REF!="D"</formula>
    </cfRule>
  </conditionalFormatting>
  <conditionalFormatting sqref="G22">
    <cfRule type="expression" dxfId="467" priority="661" stopIfTrue="1">
      <formula>#REF!="S"</formula>
    </cfRule>
    <cfRule type="expression" dxfId="466" priority="662" stopIfTrue="1">
      <formula>#REF!="D"</formula>
    </cfRule>
  </conditionalFormatting>
  <conditionalFormatting sqref="G15">
    <cfRule type="expression" dxfId="465" priority="659" stopIfTrue="1">
      <formula>#REF!="S"</formula>
    </cfRule>
    <cfRule type="expression" dxfId="464" priority="660" stopIfTrue="1">
      <formula>#REF!="D"</formula>
    </cfRule>
  </conditionalFormatting>
  <conditionalFormatting sqref="G8">
    <cfRule type="expression" dxfId="463" priority="657" stopIfTrue="1">
      <formula>#REF!="S"</formula>
    </cfRule>
    <cfRule type="expression" dxfId="462" priority="658" stopIfTrue="1">
      <formula>#REF!="D"</formula>
    </cfRule>
  </conditionalFormatting>
  <conditionalFormatting sqref="J7">
    <cfRule type="expression" dxfId="461" priority="655" stopIfTrue="1">
      <formula>#REF!="S"</formula>
    </cfRule>
    <cfRule type="expression" dxfId="460" priority="656" stopIfTrue="1">
      <formula>#REF!="D"</formula>
    </cfRule>
  </conditionalFormatting>
  <conditionalFormatting sqref="J11">
    <cfRule type="expression" dxfId="459" priority="653" stopIfTrue="1">
      <formula>#REF!="S"</formula>
    </cfRule>
    <cfRule type="expression" dxfId="458" priority="654" stopIfTrue="1">
      <formula>#REF!="D"</formula>
    </cfRule>
  </conditionalFormatting>
  <conditionalFormatting sqref="J14">
    <cfRule type="expression" dxfId="457" priority="651" stopIfTrue="1">
      <formula>#REF!="S"</formula>
    </cfRule>
    <cfRule type="expression" dxfId="456" priority="652" stopIfTrue="1">
      <formula>#REF!="D"</formula>
    </cfRule>
  </conditionalFormatting>
  <conditionalFormatting sqref="M5">
    <cfRule type="expression" dxfId="455" priority="629" stopIfTrue="1">
      <formula>#REF!="S"</formula>
    </cfRule>
    <cfRule type="expression" dxfId="454" priority="630" stopIfTrue="1">
      <formula>#REF!="D"</formula>
    </cfRule>
  </conditionalFormatting>
  <conditionalFormatting sqref="J21">
    <cfRule type="expression" dxfId="453" priority="645" stopIfTrue="1">
      <formula>#REF!="S"</formula>
    </cfRule>
    <cfRule type="expression" dxfId="452" priority="646" stopIfTrue="1">
      <formula>#REF!="D"</formula>
    </cfRule>
  </conditionalFormatting>
  <conditionalFormatting sqref="J26">
    <cfRule type="expression" dxfId="451" priority="639" stopIfTrue="1">
      <formula>#REF!="S"</formula>
    </cfRule>
    <cfRule type="expression" dxfId="450" priority="640" stopIfTrue="1">
      <formula>#REF!="D"</formula>
    </cfRule>
  </conditionalFormatting>
  <conditionalFormatting sqref="J28">
    <cfRule type="expression" dxfId="449" priority="641" stopIfTrue="1">
      <formula>#REF!="S"</formula>
    </cfRule>
    <cfRule type="expression" dxfId="448" priority="642" stopIfTrue="1">
      <formula>#REF!="D"</formula>
    </cfRule>
  </conditionalFormatting>
  <conditionalFormatting sqref="M12">
    <cfRule type="expression" dxfId="447" priority="627" stopIfTrue="1">
      <formula>#REF!="S"</formula>
    </cfRule>
    <cfRule type="expression" dxfId="446" priority="628" stopIfTrue="1">
      <formula>#REF!="D"</formula>
    </cfRule>
  </conditionalFormatting>
  <conditionalFormatting sqref="M19">
    <cfRule type="expression" dxfId="445" priority="625" stopIfTrue="1">
      <formula>#REF!="S"</formula>
    </cfRule>
    <cfRule type="expression" dxfId="444" priority="626" stopIfTrue="1">
      <formula>#REF!="D"</formula>
    </cfRule>
  </conditionalFormatting>
  <conditionalFormatting sqref="M10">
    <cfRule type="expression" dxfId="443" priority="623" stopIfTrue="1">
      <formula>#REF!="S"</formula>
    </cfRule>
    <cfRule type="expression" dxfId="442" priority="624" stopIfTrue="1">
      <formula>#REF!="D"</formula>
    </cfRule>
  </conditionalFormatting>
  <conditionalFormatting sqref="M15">
    <cfRule type="expression" dxfId="441" priority="621" stopIfTrue="1">
      <formula>#REF!="S"</formula>
    </cfRule>
    <cfRule type="expression" dxfId="440" priority="622" stopIfTrue="1">
      <formula>#REF!="D"</formula>
    </cfRule>
  </conditionalFormatting>
  <conditionalFormatting sqref="P16">
    <cfRule type="expression" dxfId="439" priority="615" stopIfTrue="1">
      <formula>#REF!="S"</formula>
    </cfRule>
    <cfRule type="expression" dxfId="438" priority="616" stopIfTrue="1">
      <formula>#REF!="D"</formula>
    </cfRule>
  </conditionalFormatting>
  <conditionalFormatting sqref="P23">
    <cfRule type="expression" dxfId="437" priority="613" stopIfTrue="1">
      <formula>#REF!="S"</formula>
    </cfRule>
    <cfRule type="expression" dxfId="436" priority="614" stopIfTrue="1">
      <formula>#REF!="D"</formula>
    </cfRule>
  </conditionalFormatting>
  <conditionalFormatting sqref="S27">
    <cfRule type="expression" dxfId="435" priority="609" stopIfTrue="1">
      <formula>#REF!="S"</formula>
    </cfRule>
    <cfRule type="expression" dxfId="434" priority="610" stopIfTrue="1">
      <formula>#REF!="D"</formula>
    </cfRule>
  </conditionalFormatting>
  <conditionalFormatting sqref="S20">
    <cfRule type="expression" dxfId="433" priority="611" stopIfTrue="1">
      <formula>#REF!="S"</formula>
    </cfRule>
    <cfRule type="expression" dxfId="432" priority="612" stopIfTrue="1">
      <formula>#REF!="D"</formula>
    </cfRule>
  </conditionalFormatting>
  <conditionalFormatting sqref="M26">
    <cfRule type="expression" dxfId="431" priority="607" stopIfTrue="1">
      <formula>#REF!="S"</formula>
    </cfRule>
    <cfRule type="expression" dxfId="430" priority="608" stopIfTrue="1">
      <formula>#REF!="D"</formula>
    </cfRule>
  </conditionalFormatting>
  <conditionalFormatting sqref="S13">
    <cfRule type="expression" dxfId="429" priority="595" stopIfTrue="1">
      <formula>#REF!="S"</formula>
    </cfRule>
    <cfRule type="expression" dxfId="428" priority="596" stopIfTrue="1">
      <formula>#REF!="D"</formula>
    </cfRule>
  </conditionalFormatting>
  <conditionalFormatting sqref="P31">
    <cfRule type="expression" dxfId="427" priority="599" stopIfTrue="1">
      <formula>#REF!="S"</formula>
    </cfRule>
    <cfRule type="expression" dxfId="426" priority="600" stopIfTrue="1">
      <formula>#REF!="D"</formula>
    </cfRule>
  </conditionalFormatting>
  <conditionalFormatting sqref="V13">
    <cfRule type="expression" dxfId="425" priority="591" stopIfTrue="1">
      <formula>#REF!="S"</formula>
    </cfRule>
    <cfRule type="expression" dxfId="424" priority="592" stopIfTrue="1">
      <formula>#REF!="D"</formula>
    </cfRule>
  </conditionalFormatting>
  <conditionalFormatting sqref="V6">
    <cfRule type="expression" dxfId="423" priority="593" stopIfTrue="1">
      <formula>#REF!="S"</formula>
    </cfRule>
    <cfRule type="expression" dxfId="422" priority="594" stopIfTrue="1">
      <formula>#REF!="D"</formula>
    </cfRule>
  </conditionalFormatting>
  <conditionalFormatting sqref="V27">
    <cfRule type="expression" dxfId="421" priority="587" stopIfTrue="1">
      <formula>#REF!="S"</formula>
    </cfRule>
    <cfRule type="expression" dxfId="420" priority="588" stopIfTrue="1">
      <formula>#REF!="D"</formula>
    </cfRule>
  </conditionalFormatting>
  <conditionalFormatting sqref="Y10">
    <cfRule type="expression" dxfId="419" priority="583" stopIfTrue="1">
      <formula>#REF!="S"</formula>
    </cfRule>
    <cfRule type="expression" dxfId="418" priority="584" stopIfTrue="1">
      <formula>#REF!="D"</formula>
    </cfRule>
  </conditionalFormatting>
  <conditionalFormatting sqref="AE5">
    <cfRule type="expression" dxfId="417" priority="567" stopIfTrue="1">
      <formula>#REF!="S"</formula>
    </cfRule>
    <cfRule type="expression" dxfId="416" priority="568" stopIfTrue="1">
      <formula>#REF!="D"</formula>
    </cfRule>
  </conditionalFormatting>
  <conditionalFormatting sqref="AB28">
    <cfRule type="expression" dxfId="415" priority="569" stopIfTrue="1">
      <formula>#REF!="S"</formula>
    </cfRule>
    <cfRule type="expression" dxfId="414" priority="570" stopIfTrue="1">
      <formula>#REF!="D"</formula>
    </cfRule>
  </conditionalFormatting>
  <conditionalFormatting sqref="Y28">
    <cfRule type="expression" dxfId="413" priority="527" stopIfTrue="1">
      <formula>#REF!="S"</formula>
    </cfRule>
    <cfRule type="expression" dxfId="412" priority="528" stopIfTrue="1">
      <formula>#REF!="D"</formula>
    </cfRule>
  </conditionalFormatting>
  <conditionalFormatting sqref="Y21">
    <cfRule type="expression" dxfId="411" priority="529" stopIfTrue="1">
      <formula>#REF!="S"</formula>
    </cfRule>
    <cfRule type="expression" dxfId="410" priority="530" stopIfTrue="1">
      <formula>#REF!="D"</formula>
    </cfRule>
  </conditionalFormatting>
  <conditionalFormatting sqref="AB12">
    <cfRule type="expression" dxfId="409" priority="523" stopIfTrue="1">
      <formula>#REF!="S"</formula>
    </cfRule>
    <cfRule type="expression" dxfId="408" priority="524" stopIfTrue="1">
      <formula>#REF!="D"</formula>
    </cfRule>
  </conditionalFormatting>
  <conditionalFormatting sqref="P12">
    <cfRule type="expression" dxfId="407" priority="539" stopIfTrue="1">
      <formula>#REF!="S"</formula>
    </cfRule>
    <cfRule type="expression" dxfId="406" priority="540" stopIfTrue="1">
      <formula>#REF!="D"</formula>
    </cfRule>
  </conditionalFormatting>
  <conditionalFormatting sqref="S17">
    <cfRule type="expression" dxfId="405" priority="537" stopIfTrue="1">
      <formula>#REF!="S"</formula>
    </cfRule>
    <cfRule type="expression" dxfId="404" priority="538" stopIfTrue="1">
      <formula>#REF!="D"</formula>
    </cfRule>
  </conditionalFormatting>
  <conditionalFormatting sqref="S24">
    <cfRule type="expression" dxfId="403" priority="535" stopIfTrue="1">
      <formula>#REF!="S"</formula>
    </cfRule>
    <cfRule type="expression" dxfId="402" priority="536" stopIfTrue="1">
      <formula>#REF!="D"</formula>
    </cfRule>
  </conditionalFormatting>
  <conditionalFormatting sqref="V10">
    <cfRule type="expression" dxfId="401" priority="533" stopIfTrue="1">
      <formula>#REF!="S"</formula>
    </cfRule>
    <cfRule type="expression" dxfId="400" priority="534" stopIfTrue="1">
      <formula>#REF!="D"</formula>
    </cfRule>
  </conditionalFormatting>
  <conditionalFormatting sqref="AB19">
    <cfRule type="expression" dxfId="399" priority="521" stopIfTrue="1">
      <formula>#REF!="S"</formula>
    </cfRule>
    <cfRule type="expression" dxfId="398" priority="522" stopIfTrue="1">
      <formula>#REF!="D"</formula>
    </cfRule>
  </conditionalFormatting>
  <conditionalFormatting sqref="AB33">
    <cfRule type="expression" dxfId="397" priority="517" stopIfTrue="1">
      <formula>#REF!="S"</formula>
    </cfRule>
    <cfRule type="expression" dxfId="396" priority="518" stopIfTrue="1">
      <formula>#REF!="D"</formula>
    </cfRule>
  </conditionalFormatting>
  <conditionalFormatting sqref="AB26">
    <cfRule type="expression" dxfId="395" priority="519" stopIfTrue="1">
      <formula>#REF!="S"</formula>
    </cfRule>
    <cfRule type="expression" dxfId="394" priority="520" stopIfTrue="1">
      <formula>#REF!="D"</formula>
    </cfRule>
  </conditionalFormatting>
  <conditionalFormatting sqref="AE16">
    <cfRule type="expression" dxfId="393" priority="513" stopIfTrue="1">
      <formula>#REF!="S"</formula>
    </cfRule>
    <cfRule type="expression" dxfId="392" priority="514" stopIfTrue="1">
      <formula>#REF!="D"</formula>
    </cfRule>
  </conditionalFormatting>
  <conditionalFormatting sqref="AE23">
    <cfRule type="expression" dxfId="391" priority="511" stopIfTrue="1">
      <formula>#REF!="S"</formula>
    </cfRule>
    <cfRule type="expression" dxfId="390" priority="512" stopIfTrue="1">
      <formula>#REF!="D"</formula>
    </cfRule>
  </conditionalFormatting>
  <conditionalFormatting sqref="AE30">
    <cfRule type="expression" dxfId="389" priority="509" stopIfTrue="1">
      <formula>#REF!="S"</formula>
    </cfRule>
    <cfRule type="expression" dxfId="388" priority="510" stopIfTrue="1">
      <formula>#REF!="D"</formula>
    </cfRule>
  </conditionalFormatting>
  <conditionalFormatting sqref="AH7">
    <cfRule type="expression" dxfId="387" priority="507" stopIfTrue="1">
      <formula>#REF!="S"</formula>
    </cfRule>
    <cfRule type="expression" dxfId="386" priority="508" stopIfTrue="1">
      <formula>#REF!="D"</formula>
    </cfRule>
  </conditionalFormatting>
  <conditionalFormatting sqref="AH14">
    <cfRule type="expression" dxfId="385" priority="505" stopIfTrue="1">
      <formula>#REF!="S"</formula>
    </cfRule>
    <cfRule type="expression" dxfId="384" priority="506" stopIfTrue="1">
      <formula>#REF!="D"</formula>
    </cfRule>
  </conditionalFormatting>
  <conditionalFormatting sqref="AH21">
    <cfRule type="expression" dxfId="383" priority="503" stopIfTrue="1">
      <formula>#REF!="S"</formula>
    </cfRule>
    <cfRule type="expression" dxfId="382" priority="504" stopIfTrue="1">
      <formula>#REF!="D"</formula>
    </cfRule>
  </conditionalFormatting>
  <conditionalFormatting sqref="AH28">
    <cfRule type="expression" dxfId="381" priority="501" stopIfTrue="1">
      <formula>#REF!="S"</formula>
    </cfRule>
    <cfRule type="expression" dxfId="380" priority="502" stopIfTrue="1">
      <formula>#REF!="D"</formula>
    </cfRule>
  </conditionalFormatting>
  <conditionalFormatting sqref="AK11">
    <cfRule type="expression" dxfId="379" priority="499" stopIfTrue="1">
      <formula>#REF!="S"</formula>
    </cfRule>
    <cfRule type="expression" dxfId="378" priority="500" stopIfTrue="1">
      <formula>#REF!="D"</formula>
    </cfRule>
  </conditionalFormatting>
  <conditionalFormatting sqref="AK18">
    <cfRule type="expression" dxfId="377" priority="497" stopIfTrue="1">
      <formula>#REF!="S"</formula>
    </cfRule>
    <cfRule type="expression" dxfId="376" priority="498" stopIfTrue="1">
      <formula>#REF!="D"</formula>
    </cfRule>
  </conditionalFormatting>
  <conditionalFormatting sqref="AK25">
    <cfRule type="expression" dxfId="375" priority="495" stopIfTrue="1">
      <formula>#REF!="S"</formula>
    </cfRule>
    <cfRule type="expression" dxfId="374" priority="496" stopIfTrue="1">
      <formula>#REF!="D"</formula>
    </cfRule>
  </conditionalFormatting>
  <conditionalFormatting sqref="AK32">
    <cfRule type="expression" dxfId="373" priority="493" stopIfTrue="1">
      <formula>#REF!="S"</formula>
    </cfRule>
    <cfRule type="expression" dxfId="372" priority="494" stopIfTrue="1">
      <formula>#REF!="D"</formula>
    </cfRule>
  </conditionalFormatting>
  <conditionalFormatting sqref="Y7">
    <cfRule type="expression" dxfId="371" priority="479" stopIfTrue="1">
      <formula>#REF!="S"</formula>
    </cfRule>
    <cfRule type="expression" dxfId="370" priority="480" stopIfTrue="1">
      <formula>#REF!="D"</formula>
    </cfRule>
  </conditionalFormatting>
  <conditionalFormatting sqref="V24">
    <cfRule type="expression" dxfId="369" priority="475" stopIfTrue="1">
      <formula>#REF!="S"</formula>
    </cfRule>
    <cfRule type="expression" dxfId="368" priority="476" stopIfTrue="1">
      <formula>#REF!="D"</formula>
    </cfRule>
  </conditionalFormatting>
  <conditionalFormatting sqref="V31">
    <cfRule type="expression" dxfId="367" priority="477" stopIfTrue="1">
      <formula>#REF!="S"</formula>
    </cfRule>
    <cfRule type="expression" dxfId="366" priority="478" stopIfTrue="1">
      <formula>#REF!="D"</formula>
    </cfRule>
  </conditionalFormatting>
  <conditionalFormatting sqref="P25">
    <cfRule type="expression" dxfId="365" priority="469" stopIfTrue="1">
      <formula>#REF!="S"</formula>
    </cfRule>
    <cfRule type="expression" dxfId="364" priority="470" stopIfTrue="1">
      <formula>#REF!="D"</formula>
    </cfRule>
  </conditionalFormatting>
  <conditionalFormatting sqref="AK4">
    <cfRule type="expression" dxfId="363" priority="435" stopIfTrue="1">
      <formula>#REF!="S"</formula>
    </cfRule>
    <cfRule type="expression" dxfId="362" priority="436" stopIfTrue="1">
      <formula>#REF!="D"</formula>
    </cfRule>
  </conditionalFormatting>
  <conditionalFormatting sqref="S19">
    <cfRule type="expression" dxfId="361" priority="429" stopIfTrue="1">
      <formula>#REF!="S"</formula>
    </cfRule>
    <cfRule type="expression" dxfId="360" priority="430" stopIfTrue="1">
      <formula>#REF!="D"</formula>
    </cfRule>
  </conditionalFormatting>
  <conditionalFormatting sqref="D8">
    <cfRule type="expression" dxfId="359" priority="423" stopIfTrue="1">
      <formula>#REF!="S"</formula>
    </cfRule>
    <cfRule type="expression" dxfId="358" priority="424" stopIfTrue="1">
      <formula>#REF!="D"</formula>
    </cfRule>
  </conditionalFormatting>
  <conditionalFormatting sqref="D15">
    <cfRule type="expression" dxfId="357" priority="419" stopIfTrue="1">
      <formula>#REF!="S"</formula>
    </cfRule>
    <cfRule type="expression" dxfId="356" priority="420" stopIfTrue="1">
      <formula>#REF!="D"</formula>
    </cfRule>
  </conditionalFormatting>
  <conditionalFormatting sqref="M32">
    <cfRule type="expression" dxfId="355" priority="431" stopIfTrue="1">
      <formula>#REF!="S"</formula>
    </cfRule>
    <cfRule type="expression" dxfId="354" priority="432" stopIfTrue="1">
      <formula>#REF!="D"</formula>
    </cfRule>
  </conditionalFormatting>
  <conditionalFormatting sqref="D32">
    <cfRule type="expression" dxfId="353" priority="405" stopIfTrue="1">
      <formula>#REF!="S"</formula>
    </cfRule>
    <cfRule type="expression" dxfId="352" priority="406" stopIfTrue="1">
      <formula>#REF!="D"</formula>
    </cfRule>
  </conditionalFormatting>
  <conditionalFormatting sqref="D13">
    <cfRule type="expression" dxfId="351" priority="421" stopIfTrue="1">
      <formula>#REF!="S"</formula>
    </cfRule>
    <cfRule type="expression" dxfId="350" priority="422" stopIfTrue="1">
      <formula>#REF!="D"</formula>
    </cfRule>
  </conditionalFormatting>
  <conditionalFormatting sqref="D22">
    <cfRule type="expression" dxfId="349" priority="417" stopIfTrue="1">
      <formula>#REF!="S"</formula>
    </cfRule>
    <cfRule type="expression" dxfId="348" priority="418" stopIfTrue="1">
      <formula>#REF!="D"</formula>
    </cfRule>
  </conditionalFormatting>
  <conditionalFormatting sqref="G6">
    <cfRule type="expression" dxfId="347" priority="413" stopIfTrue="1">
      <formula>#REF!="S"</formula>
    </cfRule>
    <cfRule type="expression" dxfId="346" priority="414" stopIfTrue="1">
      <formula>#REF!="D"</formula>
    </cfRule>
  </conditionalFormatting>
  <conditionalFormatting sqref="G34">
    <cfRule type="expression" dxfId="345" priority="401" stopIfTrue="1">
      <formula>#REF!="S"</formula>
    </cfRule>
    <cfRule type="expression" dxfId="344" priority="402" stopIfTrue="1">
      <formula>#REF!="D"</formula>
    </cfRule>
  </conditionalFormatting>
  <conditionalFormatting sqref="G13">
    <cfRule type="expression" dxfId="343" priority="411" stopIfTrue="1">
      <formula>#REF!="S"</formula>
    </cfRule>
    <cfRule type="expression" dxfId="342" priority="412" stopIfTrue="1">
      <formula>#REF!="D"</formula>
    </cfRule>
  </conditionalFormatting>
  <conditionalFormatting sqref="G16">
    <cfRule type="expression" dxfId="341" priority="409" stopIfTrue="1">
      <formula>#REF!="S"</formula>
    </cfRule>
    <cfRule type="expression" dxfId="340" priority="410" stopIfTrue="1">
      <formula>#REF!="D"</formula>
    </cfRule>
  </conditionalFormatting>
  <conditionalFormatting sqref="G9">
    <cfRule type="expression" dxfId="339" priority="407" stopIfTrue="1">
      <formula>#REF!="S"</formula>
    </cfRule>
    <cfRule type="expression" dxfId="338" priority="408" stopIfTrue="1">
      <formula>#REF!="D"</formula>
    </cfRule>
  </conditionalFormatting>
  <conditionalFormatting sqref="G27">
    <cfRule type="expression" dxfId="337" priority="399" stopIfTrue="1">
      <formula>#REF!="S"</formula>
    </cfRule>
    <cfRule type="expression" dxfId="336" priority="400" stopIfTrue="1">
      <formula>#REF!="D"</formula>
    </cfRule>
  </conditionalFormatting>
  <conditionalFormatting sqref="G25">
    <cfRule type="expression" dxfId="335" priority="397" stopIfTrue="1">
      <formula>#REF!="S"</formula>
    </cfRule>
    <cfRule type="expression" dxfId="334" priority="398" stopIfTrue="1">
      <formula>#REF!="D"</formula>
    </cfRule>
  </conditionalFormatting>
  <conditionalFormatting sqref="G20">
    <cfRule type="expression" dxfId="333" priority="395" stopIfTrue="1">
      <formula>#REF!="S"</formula>
    </cfRule>
    <cfRule type="expression" dxfId="332" priority="396" stopIfTrue="1">
      <formula>#REF!="D"</formula>
    </cfRule>
  </conditionalFormatting>
  <conditionalFormatting sqref="G18">
    <cfRule type="expression" dxfId="331" priority="393" stopIfTrue="1">
      <formula>#REF!="S"</formula>
    </cfRule>
    <cfRule type="expression" dxfId="330" priority="394" stopIfTrue="1">
      <formula>#REF!="D"</formula>
    </cfRule>
  </conditionalFormatting>
  <conditionalFormatting sqref="G23">
    <cfRule type="expression" dxfId="329" priority="391" stopIfTrue="1">
      <formula>#REF!="S"</formula>
    </cfRule>
    <cfRule type="expression" dxfId="328" priority="392" stopIfTrue="1">
      <formula>#REF!="D"</formula>
    </cfRule>
  </conditionalFormatting>
  <conditionalFormatting sqref="J10">
    <cfRule type="expression" dxfId="327" priority="389" stopIfTrue="1">
      <formula>#REF!="S"</formula>
    </cfRule>
    <cfRule type="expression" dxfId="326" priority="390" stopIfTrue="1">
      <formula>#REF!="D"</formula>
    </cfRule>
  </conditionalFormatting>
  <conditionalFormatting sqref="P19">
    <cfRule type="expression" dxfId="325" priority="359" stopIfTrue="1">
      <formula>#REF!="S"</formula>
    </cfRule>
    <cfRule type="expression" dxfId="324" priority="360" stopIfTrue="1">
      <formula>#REF!="D"</formula>
    </cfRule>
  </conditionalFormatting>
  <conditionalFormatting sqref="J24">
    <cfRule type="expression" dxfId="323" priority="385" stopIfTrue="1">
      <formula>#REF!="S"</formula>
    </cfRule>
    <cfRule type="expression" dxfId="322" priority="386" stopIfTrue="1">
      <formula>#REF!="D"</formula>
    </cfRule>
  </conditionalFormatting>
  <conditionalFormatting sqref="J31">
    <cfRule type="expression" dxfId="321" priority="383" stopIfTrue="1">
      <formula>#REF!="S"</formula>
    </cfRule>
    <cfRule type="expression" dxfId="320" priority="384" stopIfTrue="1">
      <formula>#REF!="D"</formula>
    </cfRule>
  </conditionalFormatting>
  <conditionalFormatting sqref="M4">
    <cfRule type="expression" dxfId="319" priority="381" stopIfTrue="1">
      <formula>#REF!="S"</formula>
    </cfRule>
    <cfRule type="expression" dxfId="318" priority="382" stopIfTrue="1">
      <formula>#REF!="D"</formula>
    </cfRule>
  </conditionalFormatting>
  <conditionalFormatting sqref="M8">
    <cfRule type="expression" dxfId="317" priority="379" stopIfTrue="1">
      <formula>#REF!="S"</formula>
    </cfRule>
    <cfRule type="expression" dxfId="316" priority="380" stopIfTrue="1">
      <formula>#REF!="D"</formula>
    </cfRule>
  </conditionalFormatting>
  <conditionalFormatting sqref="M14">
    <cfRule type="expression" dxfId="315" priority="377" stopIfTrue="1">
      <formula>#REF!="S"</formula>
    </cfRule>
    <cfRule type="expression" dxfId="314" priority="378" stopIfTrue="1">
      <formula>#REF!="D"</formula>
    </cfRule>
  </conditionalFormatting>
  <conditionalFormatting sqref="M18">
    <cfRule type="expression" dxfId="313" priority="375" stopIfTrue="1">
      <formula>#REF!="S"</formula>
    </cfRule>
    <cfRule type="expression" dxfId="312" priority="376" stopIfTrue="1">
      <formula>#REF!="D"</formula>
    </cfRule>
  </conditionalFormatting>
  <conditionalFormatting sqref="M34">
    <cfRule type="expression" dxfId="311" priority="371" stopIfTrue="1">
      <formula>#REF!="S"</formula>
    </cfRule>
    <cfRule type="expression" dxfId="310" priority="372" stopIfTrue="1">
      <formula>#REF!="D"</formula>
    </cfRule>
  </conditionalFormatting>
  <conditionalFormatting sqref="M29">
    <cfRule type="expression" dxfId="309" priority="369" stopIfTrue="1">
      <formula>#REF!="S"</formula>
    </cfRule>
    <cfRule type="expression" dxfId="308" priority="370" stopIfTrue="1">
      <formula>#REF!="D"</formula>
    </cfRule>
  </conditionalFormatting>
  <conditionalFormatting sqref="P5">
    <cfRule type="expression" dxfId="307" priority="367" stopIfTrue="1">
      <formula>#REF!="S"</formula>
    </cfRule>
    <cfRule type="expression" dxfId="306" priority="368" stopIfTrue="1">
      <formula>#REF!="D"</formula>
    </cfRule>
  </conditionalFormatting>
  <conditionalFormatting sqref="P13">
    <cfRule type="expression" dxfId="305" priority="363" stopIfTrue="1">
      <formula>#REF!="S"</formula>
    </cfRule>
    <cfRule type="expression" dxfId="304" priority="364" stopIfTrue="1">
      <formula>#REF!="D"</formula>
    </cfRule>
  </conditionalFormatting>
  <conditionalFormatting sqref="P26">
    <cfRule type="expression" dxfId="303" priority="357" stopIfTrue="1">
      <formula>#REF!="S"</formula>
    </cfRule>
    <cfRule type="expression" dxfId="302" priority="358" stopIfTrue="1">
      <formula>#REF!="D"</formula>
    </cfRule>
  </conditionalFormatting>
  <conditionalFormatting sqref="P33">
    <cfRule type="expression" dxfId="301" priority="355" stopIfTrue="1">
      <formula>#REF!="S"</formula>
    </cfRule>
    <cfRule type="expression" dxfId="300" priority="356" stopIfTrue="1">
      <formula>#REF!="D"</formula>
    </cfRule>
  </conditionalFormatting>
  <conditionalFormatting sqref="S30">
    <cfRule type="expression" dxfId="299" priority="351" stopIfTrue="1">
      <formula>#REF!="S"</formula>
    </cfRule>
    <cfRule type="expression" dxfId="298" priority="352" stopIfTrue="1">
      <formula>#REF!="D"</formula>
    </cfRule>
  </conditionalFormatting>
  <conditionalFormatting sqref="Y8">
    <cfRule type="expression" dxfId="297" priority="343" stopIfTrue="1">
      <formula>#REF!="S"</formula>
    </cfRule>
    <cfRule type="expression" dxfId="296" priority="344" stopIfTrue="1">
      <formula>#REF!="D"</formula>
    </cfRule>
  </conditionalFormatting>
  <conditionalFormatting sqref="AH27">
    <cfRule type="expression" dxfId="295" priority="311" stopIfTrue="1">
      <formula>#REF!="S"</formula>
    </cfRule>
    <cfRule type="expression" dxfId="294" priority="312" stopIfTrue="1">
      <formula>#REF!="D"</formula>
    </cfRule>
  </conditionalFormatting>
  <conditionalFormatting sqref="AB29">
    <cfRule type="expression" dxfId="293" priority="325" stopIfTrue="1">
      <formula>#REF!="S"</formula>
    </cfRule>
    <cfRule type="expression" dxfId="292" priority="326" stopIfTrue="1">
      <formula>#REF!="D"</formula>
    </cfRule>
  </conditionalFormatting>
  <conditionalFormatting sqref="AH13">
    <cfRule type="expression" dxfId="291" priority="315" stopIfTrue="1">
      <formula>#REF!="S"</formula>
    </cfRule>
    <cfRule type="expression" dxfId="290" priority="316" stopIfTrue="1">
      <formula>#REF!="D"</formula>
    </cfRule>
  </conditionalFormatting>
  <conditionalFormatting sqref="AB32">
    <cfRule type="expression" dxfId="289" priority="323" stopIfTrue="1">
      <formula>#REF!="S"</formula>
    </cfRule>
    <cfRule type="expression" dxfId="288" priority="324" stopIfTrue="1">
      <formula>#REF!="D"</formula>
    </cfRule>
  </conditionalFormatting>
  <conditionalFormatting sqref="AE29">
    <cfRule type="expression" dxfId="287" priority="319" stopIfTrue="1">
      <formula>#REF!="S"</formula>
    </cfRule>
    <cfRule type="expression" dxfId="286" priority="320" stopIfTrue="1">
      <formula>#REF!="D"</formula>
    </cfRule>
  </conditionalFormatting>
  <conditionalFormatting sqref="AH20">
    <cfRule type="expression" dxfId="285" priority="313" stopIfTrue="1">
      <formula>#REF!="S"</formula>
    </cfRule>
    <cfRule type="expression" dxfId="284" priority="314" stopIfTrue="1">
      <formula>#REF!="D"</formula>
    </cfRule>
  </conditionalFormatting>
  <conditionalFormatting sqref="AH34">
    <cfRule type="expression" dxfId="283" priority="309" stopIfTrue="1">
      <formula>#REF!="S"</formula>
    </cfRule>
    <cfRule type="expression" dxfId="282" priority="310" stopIfTrue="1">
      <formula>#REF!="D"</formula>
    </cfRule>
  </conditionalFormatting>
  <conditionalFormatting sqref="AK10">
    <cfRule type="expression" dxfId="281" priority="307" stopIfTrue="1">
      <formula>#REF!="S"</formula>
    </cfRule>
    <cfRule type="expression" dxfId="280" priority="308" stopIfTrue="1">
      <formula>#REF!="D"</formula>
    </cfRule>
  </conditionalFormatting>
  <conditionalFormatting sqref="AK17">
    <cfRule type="expression" dxfId="279" priority="305" stopIfTrue="1">
      <formula>#REF!="S"</formula>
    </cfRule>
    <cfRule type="expression" dxfId="278" priority="306" stopIfTrue="1">
      <formula>#REF!="D"</formula>
    </cfRule>
  </conditionalFormatting>
  <conditionalFormatting sqref="AK24">
    <cfRule type="expression" dxfId="277" priority="303" stopIfTrue="1">
      <formula>#REF!="S"</formula>
    </cfRule>
    <cfRule type="expression" dxfId="276" priority="304" stopIfTrue="1">
      <formula>#REF!="D"</formula>
    </cfRule>
  </conditionalFormatting>
  <conditionalFormatting sqref="AK31">
    <cfRule type="expression" dxfId="275" priority="301" stopIfTrue="1">
      <formula>#REF!="S"</formula>
    </cfRule>
    <cfRule type="expression" dxfId="274" priority="302" stopIfTrue="1">
      <formula>#REF!="D"</formula>
    </cfRule>
  </conditionalFormatting>
  <conditionalFormatting sqref="J17">
    <cfRule type="expression" dxfId="273" priority="285" stopIfTrue="1">
      <formula>#REF!="S"</formula>
    </cfRule>
    <cfRule type="expression" dxfId="272" priority="286" stopIfTrue="1">
      <formula>#REF!="D"</formula>
    </cfRule>
  </conditionalFormatting>
  <conditionalFormatting sqref="S12">
    <cfRule type="expression" dxfId="271" priority="297" stopIfTrue="1">
      <formula>#REF!="S"</formula>
    </cfRule>
    <cfRule type="expression" dxfId="270" priority="298" stopIfTrue="1">
      <formula>#REF!="D"</formula>
    </cfRule>
  </conditionalFormatting>
  <conditionalFormatting sqref="S11">
    <cfRule type="expression" dxfId="269" priority="293" stopIfTrue="1">
      <formula>#REF!="S"</formula>
    </cfRule>
    <cfRule type="expression" dxfId="268" priority="294" stopIfTrue="1">
      <formula>#REF!="D"</formula>
    </cfRule>
  </conditionalFormatting>
  <conditionalFormatting sqref="J19:J20">
    <cfRule type="expression" dxfId="267" priority="289" stopIfTrue="1">
      <formula>#REF!="S"</formula>
    </cfRule>
    <cfRule type="expression" dxfId="266" priority="290" stopIfTrue="1">
      <formula>#REF!="D"</formula>
    </cfRule>
  </conditionalFormatting>
  <conditionalFormatting sqref="S9">
    <cfRule type="expression" dxfId="265" priority="291" stopIfTrue="1">
      <formula>#REF!="S"</formula>
    </cfRule>
    <cfRule type="expression" dxfId="264" priority="292" stopIfTrue="1">
      <formula>#REF!="D"</formula>
    </cfRule>
  </conditionalFormatting>
  <conditionalFormatting sqref="J18">
    <cfRule type="expression" dxfId="263" priority="287" stopIfTrue="1">
      <formula>#REF!="S"</formula>
    </cfRule>
    <cfRule type="expression" dxfId="262" priority="288" stopIfTrue="1">
      <formula>#REF!="D"</formula>
    </cfRule>
  </conditionalFormatting>
  <conditionalFormatting sqref="J15">
    <cfRule type="expression" dxfId="261" priority="277" stopIfTrue="1">
      <formula>#REF!="S"</formula>
    </cfRule>
    <cfRule type="expression" dxfId="260" priority="278" stopIfTrue="1">
      <formula>#REF!="D"</formula>
    </cfRule>
  </conditionalFormatting>
  <conditionalFormatting sqref="AB8">
    <cfRule type="expression" dxfId="259" priority="281" stopIfTrue="1">
      <formula>#REF!="S"</formula>
    </cfRule>
    <cfRule type="expression" dxfId="258" priority="282" stopIfTrue="1">
      <formula>#REF!="D"</formula>
    </cfRule>
  </conditionalFormatting>
  <conditionalFormatting sqref="AE8">
    <cfRule type="expression" dxfId="257" priority="275" stopIfTrue="1">
      <formula>#REF!="S"</formula>
    </cfRule>
    <cfRule type="expression" dxfId="256" priority="276" stopIfTrue="1">
      <formula>#REF!="D"</formula>
    </cfRule>
  </conditionalFormatting>
  <conditionalFormatting sqref="D7">
    <cfRule type="expression" dxfId="255" priority="273" stopIfTrue="1">
      <formula>#REF!="S"</formula>
    </cfRule>
    <cfRule type="expression" dxfId="254" priority="274" stopIfTrue="1">
      <formula>#REF!="D"</formula>
    </cfRule>
  </conditionalFormatting>
  <conditionalFormatting sqref="D12">
    <cfRule type="expression" dxfId="253" priority="271" stopIfTrue="1">
      <formula>#REF!="S"</formula>
    </cfRule>
    <cfRule type="expression" dxfId="252" priority="272" stopIfTrue="1">
      <formula>#REF!="D"</formula>
    </cfRule>
  </conditionalFormatting>
  <conditionalFormatting sqref="D14">
    <cfRule type="expression" dxfId="251" priority="269" stopIfTrue="1">
      <formula>#REF!="S"</formula>
    </cfRule>
    <cfRule type="expression" dxfId="250" priority="270" stopIfTrue="1">
      <formula>#REF!="D"</formula>
    </cfRule>
  </conditionalFormatting>
  <conditionalFormatting sqref="D21">
    <cfRule type="expression" dxfId="249" priority="267" stopIfTrue="1">
      <formula>#REF!="S"</formula>
    </cfRule>
    <cfRule type="expression" dxfId="248" priority="268" stopIfTrue="1">
      <formula>#REF!="D"</formula>
    </cfRule>
  </conditionalFormatting>
  <conditionalFormatting sqref="D26">
    <cfRule type="expression" dxfId="247" priority="265" stopIfTrue="1">
      <formula>#REF!="S"</formula>
    </cfRule>
    <cfRule type="expression" dxfId="246" priority="266" stopIfTrue="1">
      <formula>#REF!="D"</formula>
    </cfRule>
  </conditionalFormatting>
  <conditionalFormatting sqref="D29">
    <cfRule type="expression" dxfId="245" priority="263" stopIfTrue="1">
      <formula>#REF!="S"</formula>
    </cfRule>
    <cfRule type="expression" dxfId="244" priority="264" stopIfTrue="1">
      <formula>#REF!="D"</formula>
    </cfRule>
  </conditionalFormatting>
  <conditionalFormatting sqref="D33">
    <cfRule type="expression" dxfId="243" priority="261" stopIfTrue="1">
      <formula>#REF!="S"</formula>
    </cfRule>
    <cfRule type="expression" dxfId="242" priority="262" stopIfTrue="1">
      <formula>#REF!="D"</formula>
    </cfRule>
  </conditionalFormatting>
  <conditionalFormatting sqref="G5">
    <cfRule type="expression" dxfId="241" priority="259" stopIfTrue="1">
      <formula>#REF!="S"</formula>
    </cfRule>
    <cfRule type="expression" dxfId="240" priority="260" stopIfTrue="1">
      <formula>#REF!="D"</formula>
    </cfRule>
  </conditionalFormatting>
  <conditionalFormatting sqref="G12">
    <cfRule type="expression" dxfId="239" priority="257" stopIfTrue="1">
      <formula>#REF!="S"</formula>
    </cfRule>
    <cfRule type="expression" dxfId="238" priority="258" stopIfTrue="1">
      <formula>#REF!="D"</formula>
    </cfRule>
  </conditionalFormatting>
  <conditionalFormatting sqref="G19">
    <cfRule type="expression" dxfId="237" priority="255" stopIfTrue="1">
      <formula>#REF!="S"</formula>
    </cfRule>
    <cfRule type="expression" dxfId="236" priority="256" stopIfTrue="1">
      <formula>#REF!="D"</formula>
    </cfRule>
  </conditionalFormatting>
  <conditionalFormatting sqref="G26">
    <cfRule type="expression" dxfId="235" priority="253" stopIfTrue="1">
      <formula>#REF!="S"</formula>
    </cfRule>
    <cfRule type="expression" dxfId="234" priority="254" stopIfTrue="1">
      <formula>#REF!="D"</formula>
    </cfRule>
  </conditionalFormatting>
  <conditionalFormatting sqref="G33">
    <cfRule type="expression" dxfId="233" priority="251" stopIfTrue="1">
      <formula>#REF!="S"</formula>
    </cfRule>
    <cfRule type="expression" dxfId="232" priority="252" stopIfTrue="1">
      <formula>#REF!="D"</formula>
    </cfRule>
  </conditionalFormatting>
  <conditionalFormatting sqref="J9">
    <cfRule type="expression" dxfId="231" priority="249" stopIfTrue="1">
      <formula>#REF!="S"</formula>
    </cfRule>
    <cfRule type="expression" dxfId="230" priority="250" stopIfTrue="1">
      <formula>#REF!="D"</formula>
    </cfRule>
  </conditionalFormatting>
  <conditionalFormatting sqref="J16">
    <cfRule type="expression" dxfId="229" priority="247" stopIfTrue="1">
      <formula>#REF!="S"</formula>
    </cfRule>
    <cfRule type="expression" dxfId="228" priority="248" stopIfTrue="1">
      <formula>#REF!="D"</formula>
    </cfRule>
  </conditionalFormatting>
  <conditionalFormatting sqref="J23">
    <cfRule type="expression" dxfId="227" priority="245" stopIfTrue="1">
      <formula>#REF!="S"</formula>
    </cfRule>
    <cfRule type="expression" dxfId="226" priority="246" stopIfTrue="1">
      <formula>#REF!="D"</formula>
    </cfRule>
  </conditionalFormatting>
  <conditionalFormatting sqref="J30">
    <cfRule type="expression" dxfId="225" priority="243" stopIfTrue="1">
      <formula>#REF!="S"</formula>
    </cfRule>
    <cfRule type="expression" dxfId="224" priority="244" stopIfTrue="1">
      <formula>#REF!="D"</formula>
    </cfRule>
  </conditionalFormatting>
  <conditionalFormatting sqref="J33">
    <cfRule type="expression" dxfId="223" priority="241" stopIfTrue="1">
      <formula>#REF!="S"</formula>
    </cfRule>
    <cfRule type="expression" dxfId="222" priority="242" stopIfTrue="1">
      <formula>#REF!="D"</formula>
    </cfRule>
  </conditionalFormatting>
  <conditionalFormatting sqref="M7">
    <cfRule type="expression" dxfId="221" priority="239" stopIfTrue="1">
      <formula>#REF!="S"</formula>
    </cfRule>
    <cfRule type="expression" dxfId="220" priority="240" stopIfTrue="1">
      <formula>#REF!="D"</formula>
    </cfRule>
  </conditionalFormatting>
  <conditionalFormatting sqref="M17">
    <cfRule type="expression" dxfId="219" priority="237" stopIfTrue="1">
      <formula>#REF!="S"</formula>
    </cfRule>
    <cfRule type="expression" dxfId="218" priority="238" stopIfTrue="1">
      <formula>#REF!="D"</formula>
    </cfRule>
  </conditionalFormatting>
  <conditionalFormatting sqref="M24">
    <cfRule type="expression" dxfId="217" priority="223" stopIfTrue="1">
      <formula>#REF!="S"</formula>
    </cfRule>
    <cfRule type="expression" dxfId="216" priority="224" stopIfTrue="1">
      <formula>#REF!="D"</formula>
    </cfRule>
  </conditionalFormatting>
  <conditionalFormatting sqref="M28">
    <cfRule type="expression" dxfId="215" priority="233" stopIfTrue="1">
      <formula>#REF!="S"</formula>
    </cfRule>
    <cfRule type="expression" dxfId="214" priority="234" stopIfTrue="1">
      <formula>#REF!="D"</formula>
    </cfRule>
  </conditionalFormatting>
  <conditionalFormatting sqref="M33">
    <cfRule type="expression" dxfId="213" priority="231" stopIfTrue="1">
      <formula>#REF!="S"</formula>
    </cfRule>
    <cfRule type="expression" dxfId="212" priority="232" stopIfTrue="1">
      <formula>#REF!="D"</formula>
    </cfRule>
  </conditionalFormatting>
  <conditionalFormatting sqref="M21">
    <cfRule type="expression" dxfId="211" priority="229" stopIfTrue="1">
      <formula>#REF!="S"</formula>
    </cfRule>
    <cfRule type="expression" dxfId="210" priority="230" stopIfTrue="1">
      <formula>#REF!="D"</formula>
    </cfRule>
  </conditionalFormatting>
  <conditionalFormatting sqref="M22">
    <cfRule type="expression" dxfId="209" priority="227" stopIfTrue="1">
      <formula>#REF!="S"</formula>
    </cfRule>
    <cfRule type="expression" dxfId="208" priority="228" stopIfTrue="1">
      <formula>#REF!="D"</formula>
    </cfRule>
  </conditionalFormatting>
  <conditionalFormatting sqref="M25">
    <cfRule type="expression" dxfId="207" priority="221" stopIfTrue="1">
      <formula>#REF!="S"</formula>
    </cfRule>
    <cfRule type="expression" dxfId="206" priority="222" stopIfTrue="1">
      <formula>#REF!="D"</formula>
    </cfRule>
  </conditionalFormatting>
  <conditionalFormatting sqref="P4">
    <cfRule type="expression" dxfId="205" priority="219" stopIfTrue="1">
      <formula>#REF!="S"</formula>
    </cfRule>
    <cfRule type="expression" dxfId="204" priority="220" stopIfTrue="1">
      <formula>#REF!="D"</formula>
    </cfRule>
  </conditionalFormatting>
  <conditionalFormatting sqref="P9">
    <cfRule type="expression" dxfId="203" priority="217" stopIfTrue="1">
      <formula>#REF!="S"</formula>
    </cfRule>
    <cfRule type="expression" dxfId="202" priority="218" stopIfTrue="1">
      <formula>#REF!="D"</formula>
    </cfRule>
  </conditionalFormatting>
  <conditionalFormatting sqref="P11">
    <cfRule type="expression" dxfId="201" priority="215" stopIfTrue="1">
      <formula>#REF!="S"</formula>
    </cfRule>
    <cfRule type="expression" dxfId="200" priority="216" stopIfTrue="1">
      <formula>#REF!="D"</formula>
    </cfRule>
  </conditionalFormatting>
  <conditionalFormatting sqref="P18">
    <cfRule type="expression" dxfId="199" priority="213" stopIfTrue="1">
      <formula>#REF!="S"</formula>
    </cfRule>
    <cfRule type="expression" dxfId="198" priority="214" stopIfTrue="1">
      <formula>#REF!="D"</formula>
    </cfRule>
  </conditionalFormatting>
  <conditionalFormatting sqref="P21">
    <cfRule type="expression" dxfId="197" priority="211" stopIfTrue="1">
      <formula>#REF!="S"</formula>
    </cfRule>
    <cfRule type="expression" dxfId="196" priority="212" stopIfTrue="1">
      <formula>#REF!="D"</formula>
    </cfRule>
  </conditionalFormatting>
  <conditionalFormatting sqref="S28">
    <cfRule type="expression" dxfId="195" priority="209" stopIfTrue="1">
      <formula>#REF!="S"</formula>
    </cfRule>
    <cfRule type="expression" dxfId="194" priority="210" stopIfTrue="1">
      <formula>#REF!="D"</formula>
    </cfRule>
  </conditionalFormatting>
  <conditionalFormatting sqref="P28">
    <cfRule type="expression" dxfId="193" priority="207" stopIfTrue="1">
      <formula>#REF!="S"</formula>
    </cfRule>
    <cfRule type="expression" dxfId="192" priority="208" stopIfTrue="1">
      <formula>#REF!="D"</formula>
    </cfRule>
  </conditionalFormatting>
  <conditionalFormatting sqref="P30">
    <cfRule type="expression" dxfId="191" priority="205" stopIfTrue="1">
      <formula>#REF!="S"</formula>
    </cfRule>
    <cfRule type="expression" dxfId="190" priority="206" stopIfTrue="1">
      <formula>#REF!="D"</formula>
    </cfRule>
  </conditionalFormatting>
  <conditionalFormatting sqref="P32">
    <cfRule type="expression" dxfId="189" priority="203" stopIfTrue="1">
      <formula>#REF!="S"</formula>
    </cfRule>
    <cfRule type="expression" dxfId="188" priority="204" stopIfTrue="1">
      <formula>#REF!="D"</formula>
    </cfRule>
  </conditionalFormatting>
  <conditionalFormatting sqref="S4">
    <cfRule type="expression" dxfId="187" priority="201" stopIfTrue="1">
      <formula>#REF!="S"</formula>
    </cfRule>
    <cfRule type="expression" dxfId="186" priority="202" stopIfTrue="1">
      <formula>#REF!="D"</formula>
    </cfRule>
  </conditionalFormatting>
  <conditionalFormatting sqref="S8">
    <cfRule type="expression" dxfId="185" priority="199" stopIfTrue="1">
      <formula>#REF!="S"</formula>
    </cfRule>
    <cfRule type="expression" dxfId="184" priority="200" stopIfTrue="1">
      <formula>#REF!="D"</formula>
    </cfRule>
  </conditionalFormatting>
  <conditionalFormatting sqref="S15">
    <cfRule type="expression" dxfId="183" priority="197" stopIfTrue="1">
      <formula>#REF!="S"</formula>
    </cfRule>
    <cfRule type="expression" dxfId="182" priority="198" stopIfTrue="1">
      <formula>#REF!="D"</formula>
    </cfRule>
  </conditionalFormatting>
  <conditionalFormatting sqref="S22">
    <cfRule type="expression" dxfId="181" priority="195" stopIfTrue="1">
      <formula>#REF!="S"</formula>
    </cfRule>
    <cfRule type="expression" dxfId="180" priority="196" stopIfTrue="1">
      <formula>#REF!="D"</formula>
    </cfRule>
  </conditionalFormatting>
  <conditionalFormatting sqref="S18">
    <cfRule type="expression" dxfId="179" priority="193" stopIfTrue="1">
      <formula>#REF!="S"</formula>
    </cfRule>
    <cfRule type="expression" dxfId="178" priority="194" stopIfTrue="1">
      <formula>#REF!="D"</formula>
    </cfRule>
  </conditionalFormatting>
  <conditionalFormatting sqref="S29">
    <cfRule type="expression" dxfId="177" priority="191" stopIfTrue="1">
      <formula>#REF!="S"</formula>
    </cfRule>
    <cfRule type="expression" dxfId="176" priority="192" stopIfTrue="1">
      <formula>#REF!="D"</formula>
    </cfRule>
  </conditionalFormatting>
  <conditionalFormatting sqref="S31">
    <cfRule type="expression" dxfId="175" priority="189" stopIfTrue="1">
      <formula>#REF!="S"</formula>
    </cfRule>
    <cfRule type="expression" dxfId="174" priority="190" stopIfTrue="1">
      <formula>#REF!="D"</formula>
    </cfRule>
  </conditionalFormatting>
  <conditionalFormatting sqref="V9">
    <cfRule type="expression" dxfId="173" priority="187" stopIfTrue="1">
      <formula>#REF!="S"</formula>
    </cfRule>
    <cfRule type="expression" dxfId="172" priority="188" stopIfTrue="1">
      <formula>#REF!="D"</formula>
    </cfRule>
  </conditionalFormatting>
  <conditionalFormatting sqref="J4">
    <cfRule type="expression" dxfId="171" priority="185" stopIfTrue="1">
      <formula>#REF!="S"</formula>
    </cfRule>
    <cfRule type="expression" dxfId="170" priority="186" stopIfTrue="1">
      <formula>#REF!="D"</formula>
    </cfRule>
  </conditionalFormatting>
  <conditionalFormatting sqref="P6">
    <cfRule type="expression" dxfId="169" priority="183" stopIfTrue="1">
      <formula>#REF!="S"</formula>
    </cfRule>
    <cfRule type="expression" dxfId="168" priority="184" stopIfTrue="1">
      <formula>#REF!="D"</formula>
    </cfRule>
  </conditionalFormatting>
  <conditionalFormatting sqref="S32">
    <cfRule type="expression" dxfId="167" priority="181" stopIfTrue="1">
      <formula>#REF!="S"</formula>
    </cfRule>
    <cfRule type="expression" dxfId="166" priority="182" stopIfTrue="1">
      <formula>#REF!="D"</formula>
    </cfRule>
  </conditionalFormatting>
  <conditionalFormatting sqref="V7">
    <cfRule type="expression" dxfId="165" priority="179" stopIfTrue="1">
      <formula>#REF!="S"</formula>
    </cfRule>
    <cfRule type="expression" dxfId="164" priority="180" stopIfTrue="1">
      <formula>#REF!="D"</formula>
    </cfRule>
  </conditionalFormatting>
  <conditionalFormatting sqref="V8">
    <cfRule type="expression" dxfId="163" priority="177" stopIfTrue="1">
      <formula>#REF!="S"</formula>
    </cfRule>
    <cfRule type="expression" dxfId="162" priority="178" stopIfTrue="1">
      <formula>#REF!="D"</formula>
    </cfRule>
  </conditionalFormatting>
  <conditionalFormatting sqref="V14">
    <cfRule type="expression" dxfId="161" priority="175" stopIfTrue="1">
      <formula>#REF!="S"</formula>
    </cfRule>
    <cfRule type="expression" dxfId="160" priority="176" stopIfTrue="1">
      <formula>#REF!="D"</formula>
    </cfRule>
  </conditionalFormatting>
  <conditionalFormatting sqref="V18">
    <cfRule type="expression" dxfId="159" priority="167" stopIfTrue="1">
      <formula>#REF!="S"</formula>
    </cfRule>
    <cfRule type="expression" dxfId="158" priority="168" stopIfTrue="1">
      <formula>#REF!="D"</formula>
    </cfRule>
  </conditionalFormatting>
  <conditionalFormatting sqref="V21">
    <cfRule type="expression" dxfId="157" priority="161" stopIfTrue="1">
      <formula>#REF!="S"</formula>
    </cfRule>
    <cfRule type="expression" dxfId="156" priority="162" stopIfTrue="1">
      <formula>#REF!="D"</formula>
    </cfRule>
  </conditionalFormatting>
  <conditionalFormatting sqref="V33">
    <cfRule type="expression" dxfId="155" priority="157" stopIfTrue="1">
      <formula>#REF!="S"</formula>
    </cfRule>
    <cfRule type="expression" dxfId="154" priority="158" stopIfTrue="1">
      <formula>#REF!="D"</formula>
    </cfRule>
  </conditionalFormatting>
  <conditionalFormatting sqref="V28">
    <cfRule type="expression" dxfId="153" priority="153" stopIfTrue="1">
      <formula>#REF!="S"</formula>
    </cfRule>
    <cfRule type="expression" dxfId="152" priority="154" stopIfTrue="1">
      <formula>#REF!="D"</formula>
    </cfRule>
  </conditionalFormatting>
  <conditionalFormatting sqref="V22">
    <cfRule type="expression" dxfId="151" priority="159" stopIfTrue="1">
      <formula>#REF!="S"</formula>
    </cfRule>
    <cfRule type="expression" dxfId="150" priority="160" stopIfTrue="1">
      <formula>#REF!="D"</formula>
    </cfRule>
  </conditionalFormatting>
  <conditionalFormatting sqref="V20">
    <cfRule type="expression" dxfId="149" priority="163" stopIfTrue="1">
      <formula>#REF!="S"</formula>
    </cfRule>
    <cfRule type="expression" dxfId="148" priority="164" stopIfTrue="1">
      <formula>#REF!="D"</formula>
    </cfRule>
  </conditionalFormatting>
  <conditionalFormatting sqref="V34">
    <cfRule type="expression" dxfId="147" priority="155" stopIfTrue="1">
      <formula>#REF!="S"</formula>
    </cfRule>
    <cfRule type="expression" dxfId="146" priority="156" stopIfTrue="1">
      <formula>#REF!="D"</formula>
    </cfRule>
  </conditionalFormatting>
  <conditionalFormatting sqref="V32">
    <cfRule type="expression" dxfId="145" priority="151" stopIfTrue="1">
      <formula>#REF!="S"</formula>
    </cfRule>
    <cfRule type="expression" dxfId="144" priority="152" stopIfTrue="1">
      <formula>#REF!="D"</formula>
    </cfRule>
  </conditionalFormatting>
  <conditionalFormatting sqref="V29">
    <cfRule type="expression" dxfId="143" priority="149" stopIfTrue="1">
      <formula>#REF!="S"</formula>
    </cfRule>
    <cfRule type="expression" dxfId="142" priority="150" stopIfTrue="1">
      <formula>#REF!="D"</formula>
    </cfRule>
  </conditionalFormatting>
  <conditionalFormatting sqref="Y4">
    <cfRule type="expression" dxfId="141" priority="147" stopIfTrue="1">
      <formula>#REF!="S"</formula>
    </cfRule>
    <cfRule type="expression" dxfId="140" priority="148" stopIfTrue="1">
      <formula>#REF!="D"</formula>
    </cfRule>
  </conditionalFormatting>
  <conditionalFormatting sqref="Y5">
    <cfRule type="expression" dxfId="139" priority="145" stopIfTrue="1">
      <formula>#REF!="S"</formula>
    </cfRule>
    <cfRule type="expression" dxfId="138" priority="146" stopIfTrue="1">
      <formula>#REF!="D"</formula>
    </cfRule>
  </conditionalFormatting>
  <conditionalFormatting sqref="Y11">
    <cfRule type="expression" dxfId="137" priority="143" stopIfTrue="1">
      <formula>#REF!="S"</formula>
    </cfRule>
    <cfRule type="expression" dxfId="136" priority="144" stopIfTrue="1">
      <formula>#REF!="D"</formula>
    </cfRule>
  </conditionalFormatting>
  <conditionalFormatting sqref="Y12">
    <cfRule type="expression" dxfId="135" priority="141" stopIfTrue="1">
      <formula>#REF!="S"</formula>
    </cfRule>
    <cfRule type="expression" dxfId="134" priority="142" stopIfTrue="1">
      <formula>#REF!="D"</formula>
    </cfRule>
  </conditionalFormatting>
  <conditionalFormatting sqref="Y13:Y15">
    <cfRule type="expression" dxfId="133" priority="139" stopIfTrue="1">
      <formula>#REF!="S"</formula>
    </cfRule>
    <cfRule type="expression" dxfId="132" priority="140" stopIfTrue="1">
      <formula>#REF!="D"</formula>
    </cfRule>
  </conditionalFormatting>
  <conditionalFormatting sqref="Y17">
    <cfRule type="expression" dxfId="131" priority="137" stopIfTrue="1">
      <formula>#REF!="S"</formula>
    </cfRule>
    <cfRule type="expression" dxfId="130" priority="138" stopIfTrue="1">
      <formula>#REF!="D"</formula>
    </cfRule>
  </conditionalFormatting>
  <conditionalFormatting sqref="Y16">
    <cfRule type="expression" dxfId="129" priority="135" stopIfTrue="1">
      <formula>#REF!="S"</formula>
    </cfRule>
    <cfRule type="expression" dxfId="128" priority="136" stopIfTrue="1">
      <formula>#REF!="D"</formula>
    </cfRule>
  </conditionalFormatting>
  <conditionalFormatting sqref="Y18">
    <cfRule type="expression" dxfId="127" priority="133" stopIfTrue="1">
      <formula>#REF!="S"</formula>
    </cfRule>
    <cfRule type="expression" dxfId="126" priority="134" stopIfTrue="1">
      <formula>#REF!="D"</formula>
    </cfRule>
  </conditionalFormatting>
  <conditionalFormatting sqref="Y19">
    <cfRule type="expression" dxfId="125" priority="131" stopIfTrue="1">
      <formula>#REF!="S"</formula>
    </cfRule>
    <cfRule type="expression" dxfId="124" priority="132" stopIfTrue="1">
      <formula>#REF!="D"</formula>
    </cfRule>
  </conditionalFormatting>
  <conditionalFormatting sqref="Y23:Y24">
    <cfRule type="expression" dxfId="123" priority="129" stopIfTrue="1">
      <formula>#REF!="S"</formula>
    </cfRule>
    <cfRule type="expression" dxfId="122" priority="130" stopIfTrue="1">
      <formula>#REF!="D"</formula>
    </cfRule>
  </conditionalFormatting>
  <conditionalFormatting sqref="Y31">
    <cfRule type="expression" dxfId="121" priority="127" stopIfTrue="1">
      <formula>#REF!="S"</formula>
    </cfRule>
    <cfRule type="expression" dxfId="120" priority="128" stopIfTrue="1">
      <formula>#REF!="D"</formula>
    </cfRule>
  </conditionalFormatting>
  <conditionalFormatting sqref="Y30">
    <cfRule type="expression" dxfId="119" priority="115" stopIfTrue="1">
      <formula>#REF!="S"</formula>
    </cfRule>
    <cfRule type="expression" dxfId="118" priority="116" stopIfTrue="1">
      <formula>#REF!="D"</formula>
    </cfRule>
  </conditionalFormatting>
  <conditionalFormatting sqref="Y32:Y33">
    <cfRule type="expression" dxfId="117" priority="123" stopIfTrue="1">
      <formula>#REF!="S"</formula>
    </cfRule>
    <cfRule type="expression" dxfId="116" priority="124" stopIfTrue="1">
      <formula>#REF!="D"</formula>
    </cfRule>
  </conditionalFormatting>
  <conditionalFormatting sqref="Y29">
    <cfRule type="expression" dxfId="115" priority="121" stopIfTrue="1">
      <formula>#REF!="S"</formula>
    </cfRule>
    <cfRule type="expression" dxfId="114" priority="122" stopIfTrue="1">
      <formula>#REF!="D"</formula>
    </cfRule>
  </conditionalFormatting>
  <conditionalFormatting sqref="AB4">
    <cfRule type="expression" dxfId="113" priority="117" stopIfTrue="1">
      <formula>#REF!="S"</formula>
    </cfRule>
    <cfRule type="expression" dxfId="112" priority="118" stopIfTrue="1">
      <formula>#REF!="D"</formula>
    </cfRule>
  </conditionalFormatting>
  <conditionalFormatting sqref="AB5">
    <cfRule type="expression" dxfId="111" priority="113" stopIfTrue="1">
      <formula>#REF!="S"</formula>
    </cfRule>
    <cfRule type="expression" dxfId="110" priority="114" stopIfTrue="1">
      <formula>#REF!="D"</formula>
    </cfRule>
  </conditionalFormatting>
  <conditionalFormatting sqref="AB10:AB11">
    <cfRule type="expression" dxfId="109" priority="111" stopIfTrue="1">
      <formula>#REF!="S"</formula>
    </cfRule>
    <cfRule type="expression" dxfId="108" priority="112" stopIfTrue="1">
      <formula>#REF!="D"</formula>
    </cfRule>
  </conditionalFormatting>
  <conditionalFormatting sqref="AB22">
    <cfRule type="expression" dxfId="107" priority="107" stopIfTrue="1">
      <formula>#REF!="S"</formula>
    </cfRule>
    <cfRule type="expression" dxfId="106" priority="108" stopIfTrue="1">
      <formula>#REF!="D"</formula>
    </cfRule>
  </conditionalFormatting>
  <conditionalFormatting sqref="AB31">
    <cfRule type="expression" dxfId="105" priority="105" stopIfTrue="1">
      <formula>#REF!="S"</formula>
    </cfRule>
    <cfRule type="expression" dxfId="104" priority="106" stopIfTrue="1">
      <formula>#REF!="D"</formula>
    </cfRule>
  </conditionalFormatting>
  <conditionalFormatting sqref="AB7">
    <cfRule type="expression" dxfId="103" priority="103" stopIfTrue="1">
      <formula>#REF!="S"</formula>
    </cfRule>
    <cfRule type="expression" dxfId="102" priority="104" stopIfTrue="1">
      <formula>#REF!="D"</formula>
    </cfRule>
  </conditionalFormatting>
  <conditionalFormatting sqref="AB9">
    <cfRule type="expression" dxfId="101" priority="101" stopIfTrue="1">
      <formula>#REF!="S"</formula>
    </cfRule>
    <cfRule type="expression" dxfId="100" priority="102" stopIfTrue="1">
      <formula>#REF!="D"</formula>
    </cfRule>
  </conditionalFormatting>
  <conditionalFormatting sqref="AB21">
    <cfRule type="expression" dxfId="99" priority="99" stopIfTrue="1">
      <formula>#REF!="S"</formula>
    </cfRule>
    <cfRule type="expression" dxfId="98" priority="100" stopIfTrue="1">
      <formula>#REF!="D"</formula>
    </cfRule>
  </conditionalFormatting>
  <conditionalFormatting sqref="AB30">
    <cfRule type="expression" dxfId="97" priority="97" stopIfTrue="1">
      <formula>#REF!="S"</formula>
    </cfRule>
    <cfRule type="expression" dxfId="96" priority="98" stopIfTrue="1">
      <formula>#REF!="D"</formula>
    </cfRule>
  </conditionalFormatting>
  <conditionalFormatting sqref="AE11">
    <cfRule type="expression" dxfId="95" priority="95" stopIfTrue="1">
      <formula>#REF!="S"</formula>
    </cfRule>
    <cfRule type="expression" dxfId="94" priority="96" stopIfTrue="1">
      <formula>#REF!="D"</formula>
    </cfRule>
  </conditionalFormatting>
  <conditionalFormatting sqref="AE12">
    <cfRule type="expression" dxfId="93" priority="93" stopIfTrue="1">
      <formula>#REF!="S"</formula>
    </cfRule>
    <cfRule type="expression" dxfId="92" priority="94" stopIfTrue="1">
      <formula>#REF!="D"</formula>
    </cfRule>
  </conditionalFormatting>
  <conditionalFormatting sqref="AE18">
    <cfRule type="expression" dxfId="91" priority="91" stopIfTrue="1">
      <formula>#REF!="S"</formula>
    </cfRule>
    <cfRule type="expression" dxfId="90" priority="92" stopIfTrue="1">
      <formula>#REF!="D"</formula>
    </cfRule>
  </conditionalFormatting>
  <conditionalFormatting sqref="AE19">
    <cfRule type="expression" dxfId="89" priority="89" stopIfTrue="1">
      <formula>#REF!="S"</formula>
    </cfRule>
    <cfRule type="expression" dxfId="88" priority="90" stopIfTrue="1">
      <formula>#REF!="D"</formula>
    </cfRule>
  </conditionalFormatting>
  <conditionalFormatting sqref="AE25">
    <cfRule type="expression" dxfId="87" priority="87" stopIfTrue="1">
      <formula>#REF!="S"</formula>
    </cfRule>
    <cfRule type="expression" dxfId="86" priority="88" stopIfTrue="1">
      <formula>#REF!="D"</formula>
    </cfRule>
  </conditionalFormatting>
  <conditionalFormatting sqref="AE26">
    <cfRule type="expression" dxfId="85" priority="85" stopIfTrue="1">
      <formula>#REF!="S"</formula>
    </cfRule>
    <cfRule type="expression" dxfId="84" priority="86" stopIfTrue="1">
      <formula>#REF!="D"</formula>
    </cfRule>
  </conditionalFormatting>
  <conditionalFormatting sqref="AE32">
    <cfRule type="expression" dxfId="83" priority="83" stopIfTrue="1">
      <formula>#REF!="S"</formula>
    </cfRule>
    <cfRule type="expression" dxfId="82" priority="84" stopIfTrue="1">
      <formula>#REF!="D"</formula>
    </cfRule>
  </conditionalFormatting>
  <conditionalFormatting sqref="AE33">
    <cfRule type="expression" dxfId="81" priority="81" stopIfTrue="1">
      <formula>#REF!="S"</formula>
    </cfRule>
    <cfRule type="expression" dxfId="80" priority="82" stopIfTrue="1">
      <formula>#REF!="D"</formula>
    </cfRule>
  </conditionalFormatting>
  <conditionalFormatting sqref="AE7">
    <cfRule type="expression" dxfId="79" priority="79" stopIfTrue="1">
      <formula>#REF!="S"</formula>
    </cfRule>
    <cfRule type="expression" dxfId="78" priority="80" stopIfTrue="1">
      <formula>#REF!="D"</formula>
    </cfRule>
  </conditionalFormatting>
  <conditionalFormatting sqref="AE6">
    <cfRule type="expression" dxfId="77" priority="77" stopIfTrue="1">
      <formula>#REF!="S"</formula>
    </cfRule>
    <cfRule type="expression" dxfId="76" priority="78" stopIfTrue="1">
      <formula>#REF!="D"</formula>
    </cfRule>
  </conditionalFormatting>
  <conditionalFormatting sqref="AE14">
    <cfRule type="expression" dxfId="75" priority="75" stopIfTrue="1">
      <formula>#REF!="S"</formula>
    </cfRule>
    <cfRule type="expression" dxfId="74" priority="76" stopIfTrue="1">
      <formula>#REF!="D"</formula>
    </cfRule>
  </conditionalFormatting>
  <conditionalFormatting sqref="AE13">
    <cfRule type="expression" dxfId="73" priority="73" stopIfTrue="1">
      <formula>#REF!="S"</formula>
    </cfRule>
    <cfRule type="expression" dxfId="72" priority="74" stopIfTrue="1">
      <formula>#REF!="D"</formula>
    </cfRule>
  </conditionalFormatting>
  <conditionalFormatting sqref="AE21">
    <cfRule type="expression" dxfId="71" priority="71" stopIfTrue="1">
      <formula>#REF!="S"</formula>
    </cfRule>
    <cfRule type="expression" dxfId="70" priority="72" stopIfTrue="1">
      <formula>#REF!="D"</formula>
    </cfRule>
  </conditionalFormatting>
  <conditionalFormatting sqref="AE20">
    <cfRule type="expression" dxfId="69" priority="69" stopIfTrue="1">
      <formula>#REF!="S"</formula>
    </cfRule>
    <cfRule type="expression" dxfId="68" priority="70" stopIfTrue="1">
      <formula>#REF!="D"</formula>
    </cfRule>
  </conditionalFormatting>
  <conditionalFormatting sqref="AE28">
    <cfRule type="expression" dxfId="67" priority="67" stopIfTrue="1">
      <formula>#REF!="S"</formula>
    </cfRule>
    <cfRule type="expression" dxfId="66" priority="68" stopIfTrue="1">
      <formula>#REF!="D"</formula>
    </cfRule>
  </conditionalFormatting>
  <conditionalFormatting sqref="AE27">
    <cfRule type="expression" dxfId="65" priority="65" stopIfTrue="1">
      <formula>#REF!="S"</formula>
    </cfRule>
    <cfRule type="expression" dxfId="64" priority="66" stopIfTrue="1">
      <formula>#REF!="D"</formula>
    </cfRule>
  </conditionalFormatting>
  <conditionalFormatting sqref="AH5:AH6">
    <cfRule type="expression" dxfId="63" priority="63" stopIfTrue="1">
      <formula>#REF!="S"</formula>
    </cfRule>
    <cfRule type="expression" dxfId="62" priority="64" stopIfTrue="1">
      <formula>#REF!="D"</formula>
    </cfRule>
  </conditionalFormatting>
  <conditionalFormatting sqref="AH16">
    <cfRule type="expression" dxfId="61" priority="61" stopIfTrue="1">
      <formula>#REF!="S"</formula>
    </cfRule>
    <cfRule type="expression" dxfId="60" priority="62" stopIfTrue="1">
      <formula>#REF!="D"</formula>
    </cfRule>
  </conditionalFormatting>
  <conditionalFormatting sqref="AH17">
    <cfRule type="expression" dxfId="59" priority="59" stopIfTrue="1">
      <formula>#REF!="S"</formula>
    </cfRule>
    <cfRule type="expression" dxfId="58" priority="60" stopIfTrue="1">
      <formula>#REF!="D"</formula>
    </cfRule>
  </conditionalFormatting>
  <conditionalFormatting sqref="AH23">
    <cfRule type="expression" dxfId="57" priority="57" stopIfTrue="1">
      <formula>#REF!="S"</formula>
    </cfRule>
    <cfRule type="expression" dxfId="56" priority="58" stopIfTrue="1">
      <formula>#REF!="D"</formula>
    </cfRule>
  </conditionalFormatting>
  <conditionalFormatting sqref="AH24">
    <cfRule type="expression" dxfId="55" priority="55" stopIfTrue="1">
      <formula>#REF!="S"</formula>
    </cfRule>
    <cfRule type="expression" dxfId="54" priority="56" stopIfTrue="1">
      <formula>#REF!="D"</formula>
    </cfRule>
  </conditionalFormatting>
  <conditionalFormatting sqref="AH30">
    <cfRule type="expression" dxfId="53" priority="53" stopIfTrue="1">
      <formula>#REF!="S"</formula>
    </cfRule>
    <cfRule type="expression" dxfId="52" priority="54" stopIfTrue="1">
      <formula>#REF!="D"</formula>
    </cfRule>
  </conditionalFormatting>
  <conditionalFormatting sqref="AH31">
    <cfRule type="expression" dxfId="51" priority="51" stopIfTrue="1">
      <formula>#REF!="S"</formula>
    </cfRule>
    <cfRule type="expression" dxfId="50" priority="52" stopIfTrue="1">
      <formula>#REF!="D"</formula>
    </cfRule>
  </conditionalFormatting>
  <conditionalFormatting sqref="AH12">
    <cfRule type="expression" dxfId="49" priority="49" stopIfTrue="1">
      <formula>#REF!="S"</formula>
    </cfRule>
    <cfRule type="expression" dxfId="48" priority="50" stopIfTrue="1">
      <formula>#REF!="D"</formula>
    </cfRule>
  </conditionalFormatting>
  <conditionalFormatting sqref="AH11">
    <cfRule type="expression" dxfId="47" priority="47" stopIfTrue="1">
      <formula>#REF!="S"</formula>
    </cfRule>
    <cfRule type="expression" dxfId="46" priority="48" stopIfTrue="1">
      <formula>#REF!="D"</formula>
    </cfRule>
  </conditionalFormatting>
  <conditionalFormatting sqref="AH19">
    <cfRule type="expression" dxfId="45" priority="45" stopIfTrue="1">
      <formula>#REF!="S"</formula>
    </cfRule>
    <cfRule type="expression" dxfId="44" priority="46" stopIfTrue="1">
      <formula>#REF!="D"</formula>
    </cfRule>
  </conditionalFormatting>
  <conditionalFormatting sqref="AH18">
    <cfRule type="expression" dxfId="43" priority="43" stopIfTrue="1">
      <formula>#REF!="S"</formula>
    </cfRule>
    <cfRule type="expression" dxfId="42" priority="44" stopIfTrue="1">
      <formula>#REF!="D"</formula>
    </cfRule>
  </conditionalFormatting>
  <conditionalFormatting sqref="AH26">
    <cfRule type="expression" dxfId="41" priority="41" stopIfTrue="1">
      <formula>#REF!="S"</formula>
    </cfRule>
    <cfRule type="expression" dxfId="40" priority="42" stopIfTrue="1">
      <formula>#REF!="D"</formula>
    </cfRule>
  </conditionalFormatting>
  <conditionalFormatting sqref="AH25">
    <cfRule type="expression" dxfId="39" priority="39" stopIfTrue="1">
      <formula>#REF!="S"</formula>
    </cfRule>
    <cfRule type="expression" dxfId="38" priority="40" stopIfTrue="1">
      <formula>#REF!="D"</formula>
    </cfRule>
  </conditionalFormatting>
  <conditionalFormatting sqref="AH33">
    <cfRule type="expression" dxfId="37" priority="37" stopIfTrue="1">
      <formula>#REF!="S"</formula>
    </cfRule>
    <cfRule type="expression" dxfId="36" priority="38" stopIfTrue="1">
      <formula>#REF!="D"</formula>
    </cfRule>
  </conditionalFormatting>
  <conditionalFormatting sqref="AH32">
    <cfRule type="expression" dxfId="35" priority="35" stopIfTrue="1">
      <formula>#REF!="S"</formula>
    </cfRule>
    <cfRule type="expression" dxfId="34" priority="36" stopIfTrue="1">
      <formula>#REF!="D"</formula>
    </cfRule>
  </conditionalFormatting>
  <conditionalFormatting sqref="AK6">
    <cfRule type="expression" dxfId="33" priority="33" stopIfTrue="1">
      <formula>#REF!="S"</formula>
    </cfRule>
    <cfRule type="expression" dxfId="32" priority="34" stopIfTrue="1">
      <formula>#REF!="D"</formula>
    </cfRule>
  </conditionalFormatting>
  <conditionalFormatting sqref="AK7">
    <cfRule type="expression" dxfId="31" priority="31" stopIfTrue="1">
      <formula>#REF!="S"</formula>
    </cfRule>
    <cfRule type="expression" dxfId="30" priority="32" stopIfTrue="1">
      <formula>#REF!="D"</formula>
    </cfRule>
  </conditionalFormatting>
  <conditionalFormatting sqref="AK13">
    <cfRule type="expression" dxfId="29" priority="29" stopIfTrue="1">
      <formula>#REF!="S"</formula>
    </cfRule>
    <cfRule type="expression" dxfId="28" priority="30" stopIfTrue="1">
      <formula>#REF!="D"</formula>
    </cfRule>
  </conditionalFormatting>
  <conditionalFormatting sqref="AK14">
    <cfRule type="expression" dxfId="27" priority="27" stopIfTrue="1">
      <formula>#REF!="S"</formula>
    </cfRule>
    <cfRule type="expression" dxfId="26" priority="28" stopIfTrue="1">
      <formula>#REF!="D"</formula>
    </cfRule>
  </conditionalFormatting>
  <conditionalFormatting sqref="AK20">
    <cfRule type="expression" dxfId="25" priority="25" stopIfTrue="1">
      <formula>#REF!="S"</formula>
    </cfRule>
    <cfRule type="expression" dxfId="24" priority="26" stopIfTrue="1">
      <formula>#REF!="D"</formula>
    </cfRule>
  </conditionalFormatting>
  <conditionalFormatting sqref="AK21">
    <cfRule type="expression" dxfId="23" priority="23" stopIfTrue="1">
      <formula>#REF!="S"</formula>
    </cfRule>
    <cfRule type="expression" dxfId="22" priority="24" stopIfTrue="1">
      <formula>#REF!="D"</formula>
    </cfRule>
  </conditionalFormatting>
  <conditionalFormatting sqref="AK27">
    <cfRule type="expression" dxfId="21" priority="21" stopIfTrue="1">
      <formula>#REF!="S"</formula>
    </cfRule>
    <cfRule type="expression" dxfId="20" priority="22" stopIfTrue="1">
      <formula>#REF!="D"</formula>
    </cfRule>
  </conditionalFormatting>
  <conditionalFormatting sqref="AK28">
    <cfRule type="expression" dxfId="19" priority="19" stopIfTrue="1">
      <formula>#REF!="S"</formula>
    </cfRule>
    <cfRule type="expression" dxfId="18" priority="20" stopIfTrue="1">
      <formula>#REF!="D"</formula>
    </cfRule>
  </conditionalFormatting>
  <conditionalFormatting sqref="AK9">
    <cfRule type="expression" dxfId="17" priority="17" stopIfTrue="1">
      <formula>#REF!="S"</formula>
    </cfRule>
    <cfRule type="expression" dxfId="16" priority="18" stopIfTrue="1">
      <formula>#REF!="D"</formula>
    </cfRule>
  </conditionalFormatting>
  <conditionalFormatting sqref="AK8">
    <cfRule type="expression" dxfId="15" priority="15" stopIfTrue="1">
      <formula>#REF!="S"</formula>
    </cfRule>
    <cfRule type="expression" dxfId="14" priority="16" stopIfTrue="1">
      <formula>#REF!="D"</formula>
    </cfRule>
  </conditionalFormatting>
  <conditionalFormatting sqref="AK16">
    <cfRule type="expression" dxfId="13" priority="13" stopIfTrue="1">
      <formula>#REF!="S"</formula>
    </cfRule>
    <cfRule type="expression" dxfId="12" priority="14" stopIfTrue="1">
      <formula>#REF!="D"</formula>
    </cfRule>
  </conditionalFormatting>
  <conditionalFormatting sqref="AK15">
    <cfRule type="expression" dxfId="11" priority="11" stopIfTrue="1">
      <formula>#REF!="S"</formula>
    </cfRule>
    <cfRule type="expression" dxfId="10" priority="12" stopIfTrue="1">
      <formula>#REF!="D"</formula>
    </cfRule>
  </conditionalFormatting>
  <conditionalFormatting sqref="AK23">
    <cfRule type="expression" dxfId="9" priority="9" stopIfTrue="1">
      <formula>#REF!="S"</formula>
    </cfRule>
    <cfRule type="expression" dxfId="8" priority="10" stopIfTrue="1">
      <formula>#REF!="D"</formula>
    </cfRule>
  </conditionalFormatting>
  <conditionalFormatting sqref="AK22">
    <cfRule type="expression" dxfId="7" priority="7" stopIfTrue="1">
      <formula>#REF!="S"</formula>
    </cfRule>
    <cfRule type="expression" dxfId="6" priority="8" stopIfTrue="1">
      <formula>#REF!="D"</formula>
    </cfRule>
  </conditionalFormatting>
  <conditionalFormatting sqref="AK30">
    <cfRule type="expression" dxfId="5" priority="5" stopIfTrue="1">
      <formula>#REF!="S"</formula>
    </cfRule>
    <cfRule type="expression" dxfId="4" priority="6" stopIfTrue="1">
      <formula>#REF!="D"</formula>
    </cfRule>
  </conditionalFormatting>
  <conditionalFormatting sqref="AK29">
    <cfRule type="expression" dxfId="3" priority="3" stopIfTrue="1">
      <formula>#REF!="S"</formula>
    </cfRule>
    <cfRule type="expression" dxfId="2" priority="4" stopIfTrue="1">
      <formula>#REF!="D"</formula>
    </cfRule>
  </conditionalFormatting>
  <conditionalFormatting sqref="AK34">
    <cfRule type="expression" dxfId="1" priority="1" stopIfTrue="1">
      <formula>#REF!="S"</formula>
    </cfRule>
    <cfRule type="expression" dxfId="0" priority="2" stopIfTrue="1">
      <formula>#REF!="D"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83" orientation="landscape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de base</vt:lpstr>
      <vt:lpstr>Contrat Pro</vt:lpstr>
      <vt:lpstr>'Contrat Pro'!Zone_d_impression</vt:lpstr>
      <vt:lpstr>'feuille de base'!Zone_d_impression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Hewlett-Packard Company</cp:lastModifiedBy>
  <cp:lastPrinted>2023-01-06T16:02:08Z</cp:lastPrinted>
  <dcterms:created xsi:type="dcterms:W3CDTF">2005-08-20T19:54:23Z</dcterms:created>
  <dcterms:modified xsi:type="dcterms:W3CDTF">2023-01-09T16:08:22Z</dcterms:modified>
</cp:coreProperties>
</file>